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Z:\2023\TRANSPARENCIA\"/>
    </mc:Choice>
  </mc:AlternateContent>
  <xr:revisionPtr revIDLastSave="0" documentId="13_ncr:1_{01DBD14B-0AB9-4D9B-8B03-D226F80AEB2D}" xr6:coauthVersionLast="36" xr6:coauthVersionMax="36" xr10:uidLastSave="{00000000-0000-0000-0000-000000000000}"/>
  <bookViews>
    <workbookView xWindow="0" yWindow="0" windowWidth="28800" windowHeight="12105" tabRatio="723" activeTab="9" xr2:uid="{00000000-000D-0000-FFFF-FFFF00000000}"/>
  </bookViews>
  <sheets>
    <sheet name="F-A PresAsig" sheetId="1" r:id="rId1"/>
    <sheet name="F-B IngrePresu" sheetId="3" r:id="rId2"/>
    <sheet name="F-C IngreRecibidos" sheetId="5" r:id="rId3"/>
    <sheet name="F-D AnteProEgres" sheetId="9" r:id="rId4"/>
    <sheet name="F-E Calculo de Ingre" sheetId="10" r:id="rId5"/>
    <sheet name="F-F InfCtaPub" sheetId="11" r:id="rId6"/>
    <sheet name="F-G Fondo e Ingr" sheetId="12" r:id="rId7"/>
    <sheet name="F-H Estados" sheetId="13" r:id="rId8"/>
    <sheet name="F-I RecurAutoGene" sheetId="14" r:id="rId9"/>
    <sheet name="F-J ProgCapa" sheetId="15" r:id="rId10"/>
  </sheets>
  <definedNames>
    <definedName name="_xlnm.Print_Area" localSheetId="2">'F-C IngreRecibidos'!$A$7:$W$9</definedName>
    <definedName name="_xlnm.Print_Titles" localSheetId="2">'F-C IngreRecibidos'!$2:$5</definedName>
  </definedNames>
  <calcPr calcId="191029"/>
</workbook>
</file>

<file path=xl/calcChain.xml><?xml version="1.0" encoding="utf-8"?>
<calcChain xmlns="http://schemas.openxmlformats.org/spreadsheetml/2006/main">
  <c r="G33" i="3" l="1"/>
  <c r="G32" i="3"/>
  <c r="G31" i="3"/>
  <c r="G30" i="3"/>
  <c r="G29" i="3"/>
  <c r="G25" i="3" l="1"/>
  <c r="G24" i="3"/>
  <c r="G23" i="3"/>
  <c r="G22" i="3"/>
  <c r="G21" i="3"/>
  <c r="E10" i="5" l="1"/>
  <c r="K13" i="3"/>
  <c r="J13" i="3"/>
  <c r="I13" i="3"/>
  <c r="H13" i="3"/>
  <c r="G13" i="3"/>
  <c r="F13" i="3"/>
</calcChain>
</file>

<file path=xl/sharedStrings.xml><?xml version="1.0" encoding="utf-8"?>
<sst xmlns="http://schemas.openxmlformats.org/spreadsheetml/2006/main" count="647" uniqueCount="146">
  <si>
    <t>Presupuesto asignado anual</t>
  </si>
  <si>
    <t>A121FR21A_Presupuesto-asignado-anual</t>
  </si>
  <si>
    <t>Se publicará la información del gasto programable que se le autorizó según el Presupuesto de Egresos correspondiente al inicio de cada año.</t>
  </si>
  <si>
    <t>Ejercicio</t>
  </si>
  <si>
    <t>Fecha de inicio del periodo que se informa</t>
  </si>
  <si>
    <t>Fecha de término del periodo que se informa</t>
  </si>
  <si>
    <t>Presupuesto anual asignado al sujeto obligado</t>
  </si>
  <si>
    <t>Hipervínculo al Presupuesto de Egresos correspondiente</t>
  </si>
  <si>
    <t>Hipervínculo a la página de internet “Transparencia Presupuestaria observatorio del gasto”</t>
  </si>
  <si>
    <t>Área(s) responsable(s) que genera(n), posee(n), publica(n) y actualizan la información</t>
  </si>
  <si>
    <t>Nota</t>
  </si>
  <si>
    <t>Clave del capítulo de gasto</t>
  </si>
  <si>
    <t>Denominación del capítulo de gasto</t>
  </si>
  <si>
    <t>Presupuesto por capítulo de gasto</t>
  </si>
  <si>
    <t>DIRECCIÓN GENERAL DE ADMINISTRACIÓN</t>
  </si>
  <si>
    <t>SERVICIOS PERSONALES</t>
  </si>
  <si>
    <t>MATERIALES Y SUMINISTROS</t>
  </si>
  <si>
    <t>SERVICIOS GENERALES</t>
  </si>
  <si>
    <t>AYUDA SUBSIDIOS Y TRANSFERENCIAS</t>
  </si>
  <si>
    <t>BIENES MUEBLES E INMUEBLES</t>
  </si>
  <si>
    <t>INVERSIÓN PÚBLICA</t>
  </si>
  <si>
    <t>Hipervínculo al Estado analítico del ejercicio del Presupuesto de Egresos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</si>
  <si>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</si>
  <si>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A121Fr21B_Ejercicio-de-los-egresos-presupuestarios</t>
  </si>
  <si>
    <t xml:space="preserve">Información financiera (informes trimestrales de gasto) </t>
  </si>
  <si>
    <t>Subejercicio</t>
  </si>
  <si>
    <t>Pagado</t>
  </si>
  <si>
    <t>Devengado</t>
  </si>
  <si>
    <t>Modificado</t>
  </si>
  <si>
    <t>Ampliación / (Reducciones)</t>
  </si>
  <si>
    <t>Presupuesto aprobado</t>
  </si>
  <si>
    <t>Denominación del Capítulo de gasto</t>
  </si>
  <si>
    <t>Los ingresos recibidos por cualquier concepto</t>
  </si>
  <si>
    <t>A121Fr21C_Los ingresos-recibidos-por-cualquier</t>
  </si>
  <si>
    <t xml:space="preserve">Los ingresos recibidos por cualquier concepto </t>
  </si>
  <si>
    <t>Fecha de inicio del periodo que se informa (día/mes/año)</t>
  </si>
  <si>
    <t>Fecha de término del periodo que se informa (día/mes/año)</t>
  </si>
  <si>
    <t>Concepto de los ingresos</t>
  </si>
  <si>
    <t>Monto de los ingresos por cada concepto</t>
  </si>
  <si>
    <t>Monto de los donativos</t>
  </si>
  <si>
    <t>Destino del ingreso recibido</t>
  </si>
  <si>
    <t xml:space="preserve">LOS RECURSOS RECIBIDOS DE DISTRIBUYERON EN LOS CAPITULOS 1000,2000,3000,4000 Y 5000 </t>
  </si>
  <si>
    <t>INGRESOS DIVERSOS</t>
  </si>
  <si>
    <t>Nombre(s)</t>
  </si>
  <si>
    <t>Apellido paterno</t>
  </si>
  <si>
    <t>Apellido materno</t>
  </si>
  <si>
    <t>Puesto</t>
  </si>
  <si>
    <t>DIRECTOR(A) GENERAL DE ADMINISTRACIÓN</t>
  </si>
  <si>
    <t>Presupuesto de egresos</t>
  </si>
  <si>
    <t>A121Fr21D_presupuesto-de-egresos</t>
  </si>
  <si>
    <t>Presupuesto de egresos y método para su estimación</t>
  </si>
  <si>
    <t>51141</t>
  </si>
  <si>
    <t>Bases de cálculo</t>
  </si>
  <si>
    <t>A121Fr21E_Bases-de-cálculo</t>
  </si>
  <si>
    <t>Bases de cálculo de los ingresos</t>
  </si>
  <si>
    <t>Fecha de término del periodo que se informa (día/mes/año</t>
  </si>
  <si>
    <t xml:space="preserve">Informes de Cuenta Pública </t>
  </si>
  <si>
    <t xml:space="preserve">A121Fr21F_Informes-de-Cuenta-Pública </t>
  </si>
  <si>
    <t>La información deberá incluir los estados financieros y demás información presupuestaria, programática y contable que emanen de los registros de los sujetos obligados; dichos estados deberán estar ordenados de conformidad con los criterios, lineamientos y disposiciones normativas correspondientes que emita el Consejo Nacional de Armonización Contable</t>
  </si>
  <si>
    <t>Fondos e ingresos</t>
  </si>
  <si>
    <t>A121Fr21G_Fondos e ingresos</t>
  </si>
  <si>
    <t xml:space="preserve">Fondos auxiliares especiales y origen de sus ingresos </t>
  </si>
  <si>
    <t>Origen de los ingresos</t>
  </si>
  <si>
    <t>51150</t>
  </si>
  <si>
    <t>Estados</t>
  </si>
  <si>
    <t>A121Fr21H_Estados</t>
  </si>
  <si>
    <t xml:space="preserve">Estados financieros y presupuestales </t>
  </si>
  <si>
    <t>Hipervínculo al estado de situación financiera</t>
  </si>
  <si>
    <t>Hipervínculo al estado de ingresos y egresos</t>
  </si>
  <si>
    <t>Hipervínculo al estado de resultados</t>
  </si>
  <si>
    <t>Recursos autogenerados</t>
  </si>
  <si>
    <t>A121Fr21I_Recursos-autogenerados</t>
  </si>
  <si>
    <t xml:space="preserve">Recursos autogenerados </t>
  </si>
  <si>
    <t>Concepto de ingreso autogenerado</t>
  </si>
  <si>
    <t>Monto recibido</t>
  </si>
  <si>
    <t>Uso o aplicación de los ingresos</t>
  </si>
  <si>
    <t>Programas de capacitación</t>
  </si>
  <si>
    <t>A121Fr21J_programas-de-capacitación</t>
  </si>
  <si>
    <t>Presupuesto ejercido en programas de capacitación en materia de transparencia</t>
  </si>
  <si>
    <t>Tema de la capacitación</t>
  </si>
  <si>
    <t>GERARDO</t>
  </si>
  <si>
    <t>SAURI</t>
  </si>
  <si>
    <t>SUAREZ</t>
  </si>
  <si>
    <t>SE TRANSFIRIERON RECURSOS PROVENIENTES DE LOS INTERESES GENERADOS AL MES DE MARZO  AL CAPÍTULO 3000 SERVICIOS GENERALES, Y CAPÍTULO 6000 INVERSIÓN PÚBLICA.</t>
  </si>
  <si>
    <t>SE TRANSFIRIERON RECURSOS PROVENIENTES DE INGRESOS DIVERSOS GENERADOS AL MES DE MARZO  AL CAPÍTULO 2000 MATERIALES Y SUMINISTROS, CAPÍTULO 3000 SERVICIOS GENERALES.</t>
  </si>
  <si>
    <t>Clasificación del estado analítico del ejercicio del presupuesto por objeto de gasto Tabla_473324</t>
  </si>
  <si>
    <t>Responsable de administrarlos Tabla_473419</t>
  </si>
  <si>
    <t>Responsable de ejercerlos Tabla_473413</t>
  </si>
  <si>
    <t>Responsable de recibirlos Tabla_473418</t>
  </si>
  <si>
    <t>Hipervínculo al Presupuesto de Egresos de cada ejercicio, así como al Lineamiento Metodológico para su estimación.</t>
  </si>
  <si>
    <r>
      <t xml:space="preserve">Con base en el </t>
    </r>
    <r>
      <rPr>
        <b/>
        <sz val="10"/>
        <color rgb="FFC00000"/>
        <rFont val="Arial"/>
        <family val="2"/>
      </rPr>
      <t>Anteproyecto de Presupuesto de Egresos</t>
    </r>
    <r>
      <rPr>
        <sz val="10"/>
        <color indexed="8"/>
        <rFont val="Arial"/>
        <family val="2"/>
      </rPr>
      <t xml:space="preserve"> que cada Sujeto Obligado entrega a la Secretaría de Administración y Finanzas, estos deberán publicar un hipervínculo a su </t>
    </r>
    <r>
      <rPr>
        <b/>
        <sz val="10"/>
        <color rgb="FFC00000"/>
        <rFont val="Arial"/>
        <family val="2"/>
      </rPr>
      <t>Lineamiento Metodológico</t>
    </r>
    <r>
      <rPr>
        <sz val="10"/>
        <color indexed="8"/>
        <rFont val="Arial"/>
        <family val="2"/>
      </rPr>
      <t xml:space="preserve"> para estimación. En su caso, incluir la información relativa a los tratamientos fiscales diferenciados o preferenciales a que hace referencia el Código Fiscal vigente</t>
    </r>
  </si>
  <si>
    <t>Hipervínculo al documento que presente la información y explicación relativa a las bases de cálculo de los ingresos, según los motivos incluidos en la iniciativa de Ley de Ingresos de la Ciudad de México</t>
  </si>
  <si>
    <t>Hipervínculo a los informes anuales que envía a la Secretaría de Administración y Finanzas para conformar la Cuenta Pública</t>
  </si>
  <si>
    <t>Hipervínculo a la Cuenta Pública consolidada por la Secretaría de Administración y Finanzas</t>
  </si>
  <si>
    <t>Relación de los fondos auxiliares especiales o, en su caso, señalar que no se cuenta con ellos</t>
  </si>
  <si>
    <t>Ingresos asignados a través de los fondos auxiliares especiales</t>
  </si>
  <si>
    <t>Fecha de actualización de la información (día/mes/año)</t>
  </si>
  <si>
    <t>Fecha de validación de la información (día/mes/año)</t>
  </si>
  <si>
    <t>Nombre de los beneficiarios Tabla_473649</t>
  </si>
  <si>
    <t>NO HAY</t>
  </si>
  <si>
    <t>INTERESES DE CUENTAS CDHCM(POR RENDIMIENTOS FINANCIEROS</t>
  </si>
  <si>
    <t>Desglose del presupuesto por capítulo de gasto Tabla_473192</t>
  </si>
  <si>
    <t>TÍTULO</t>
  </si>
  <si>
    <t>NOMBRE CORTO</t>
  </si>
  <si>
    <t>DESCRIPCIÓN</t>
  </si>
  <si>
    <t>Esta fracción NO APLICA a la Comisión de Derechos Humanos de la Ciudad de México en razón de que el desarrollo de sus funciones opera únicamente con el techo presupuestal autorizado por el Congreso de la Ciudad de México</t>
  </si>
  <si>
    <t>APORTACIONES DEL GCDMX</t>
  </si>
  <si>
    <t>INTERESES DE CUENTAS CDHCM (POR RENDIMIENTOS FINANCIEROS)</t>
  </si>
  <si>
    <t>INVERSIONES FINANCIERAS Y OTRAS PROVISIONES</t>
  </si>
  <si>
    <t>https://directorio.cdhcm.org.mx/transparencia/2023/art_121//DICIEMBRE2722Bis_OKDECRETOPRESU2023.pdf</t>
  </si>
  <si>
    <t>https://directorio.cdhcm.org.mx/transparencia/2023/art_121//1_GUIA_ANTEPROYECTO_PRESUPUESTO_2023_OK.pdf</t>
  </si>
  <si>
    <t>https://directorio.cdhcm.org.mx/transparencia/2023/art_121//CDHCMPROYECTODEPRESUPUESTO2023POAFINANZAS.pdf</t>
  </si>
  <si>
    <t>NO APLICA
ESTE INCISO ES ESCLUSIVO PARA LA SECRETARIA DE ADMINISTRACIÓN Y FINANZAS.</t>
  </si>
  <si>
    <t>https://directorio.cdhcm.org.mx/transparencia/2023/art_121//ESTADOANALITICOPRESUPUESTAL.pdf</t>
  </si>
  <si>
    <t>https://directorio.cdhcm.org.mx/transparencia/2023/art_121//INCISO_C_FORMATOE.pdf</t>
  </si>
  <si>
    <t>RAMO 33 Aportaciones Federales para Entidades Federativas y Municipios</t>
  </si>
  <si>
    <t>SE TRANSFIRIERON RECURSOS PROVENIENTES DE LOS INTERESES GENERADOS AL MES DE MARZO AL CAPÍTULO DE GASTO  3000 "SERVICIOS GENERALES" .</t>
  </si>
  <si>
    <t xml:space="preserve">SE TRANSFIRIERON RECURSOS PROVENIENTES DE INGRESOS DIVERSOS GENERADOS AL MES DE MARZO  AL CAPÍTULO DE GASTO  3000 "SERVICIOS GENERALES" </t>
  </si>
  <si>
    <t>https://directorio.cdhcm.org.mx/transparencia/2023/art_121//Edo_Financ_Marzo2023.pdf</t>
  </si>
  <si>
    <t>https://directorio.cdhcm.org.mx/transparencia/2023/art_121//Edo_Actividades_Marzo2023.pdf</t>
  </si>
  <si>
    <t>https://directorio.cdhcm.org.mx/transparencia/2023/art_121/fr_XXI/CUENTA_P%C3%9ABLICA_2022.pdf</t>
  </si>
  <si>
    <t>https://directorio.cdhcm.org.mx/transparencia/2023/art_121/fr_XXI/PresupuestodeEgresos.pdf</t>
  </si>
  <si>
    <t>30/062023</t>
  </si>
  <si>
    <t>SE TRANSFIRIERON RECURSOS PROVENIENTES DE LOS INTERESES GENERADOS AL MES DE JUNIO  AL CAPÍTULO 3000 SERVICIOS GENERALES</t>
  </si>
  <si>
    <t xml:space="preserve">GERARDO </t>
  </si>
  <si>
    <t>https://directorio.cdhcm.org.mx/transparencia/2023/info/Edo_Situacion_Financiera_Jun23.pdf</t>
  </si>
  <si>
    <t>https://directorio.cdhcm.org.mx/transparencia/2023/info/Edo_Actividades_Jun23.pdf</t>
  </si>
  <si>
    <t>INTERESES DE CUENTAS CDHCM 
(POR RENDIMIENTOS FINANCIEROS</t>
  </si>
  <si>
    <t>SE TRANSFIRIERON RECURSOS PROVENIENTES DE LOS INTERESES GENERADOS AL MES DE JUNIO AL CAPÍTULO DE GASTO  3000 "SERVICIOS GENERALES" .</t>
  </si>
  <si>
    <t xml:space="preserve">SE TRANSFIRIERON RECURSOS PROVENIENTES DE INGRESOS DIVERSOS GENERADOS AL MES DE JUNIO  AL CAPÍTULO DE GASTO  3000 "SERVICIOS GENERALES" </t>
  </si>
  <si>
    <t>https://servidoresx3.finanzas.cdmx.gob.mx/egresos/cp2022_23/</t>
  </si>
  <si>
    <t>SE TRANSFIRIERON RECURSOS PROVENIENTES DE LOS INTERESES GENERADOS AL MES DE SEPTIEMBRE AL CAPÍTULO DE GASTO  3000 "SERVICIOS GENERALES" .</t>
  </si>
  <si>
    <t xml:space="preserve">SE TRANSFIRIERON RECURSOS PROVENIENTES DE INGRESOS DIVERSOS GENERADOS AL MES DE SEPTIEMBRE  AL CAPÍTULO DE GASTO  3000 "SERVICIOS GENERALES" </t>
  </si>
  <si>
    <t>https://directorio.cdhcm.org.mx/transparencia/2023/art_121/fr_XXI/Presupuesto_egresos.pdf</t>
  </si>
  <si>
    <t>Presupuesto ejercido desglosado por cada tema</t>
  </si>
  <si>
    <t>Denominación de la institución a la que se le impartió la capacitación en su caso</t>
  </si>
  <si>
    <t>https://directorio.cdhcm.org.mx/transparencia/2023/art_121/fr_XXI/Estadode_Actividades.pdf</t>
  </si>
  <si>
    <t>https://directorio.cdhcm.org.mx/transparencia/2023/art_121/fr_XXI/ActivoCirculante_H.pdf</t>
  </si>
  <si>
    <t>31/12/20213</t>
  </si>
  <si>
    <t>SE TRANSFIRIERON RECURSOS PROVENIENTES DE LOS INTERESES GENERADOS AL MES DE DICIEMBRE AL CAPÍTULO DE GASTO  3000 "SERVICIOS GENERALES" .</t>
  </si>
  <si>
    <t xml:space="preserve">SE TRANSFIRIERON RECURSOS PROVENIENTES DE INGRESOS DIVERSOS GENERADOS AL MES DE DICIEMBRE  AL CAPÍTULO DE GASTO  3000 "SERVICIOS GENERALES" </t>
  </si>
  <si>
    <t>https://directorio.cdhcm.org.mx/transparencia/2023/art_121/fr_XXI/Activo_Circulante.pdf</t>
  </si>
  <si>
    <t>https://directorio.cdhcm.org.mx/transparencia/2023/art_121/fr_XXI/Edo_Actividades.pdf</t>
  </si>
  <si>
    <t>https://transparencia.cdmx.gob.mx/</t>
  </si>
  <si>
    <t>https://directorio.cdhcm.org.mx/transparencia/2023/art_121/fr_XXI/Edo_Actividades_Jun23.pdf</t>
  </si>
  <si>
    <t>https://directorio.cdhcm.org.mx/transparencia/2023/art_121/fr_XXI/Estado_Analitico.pdf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</si>
</sst>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3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1"/>
      <color theme="0"/>
      <name val="Calibri"/>
      <family val="2"/>
      <scheme val="minor"/>
    </font>
    <font>
      <sz val="11"/>
      <color theme="0"/>
      <name val="Calibri"/>
      <family val="2"/>
      <scheme val="minor"/>
    </font>
    <font>
      <b/>
      <sz val="10"/>
      <color rgb="FFC00000"/>
      <name val="Arial"/>
      <family val="2"/>
    </font>
    <font>
      <b/>
      <sz val="10"/>
      <color indexed="9"/>
      <name val="Arial"/>
      <family val="2"/>
    </font>
    <font>
      <sz val="11"/>
      <color indexed="8"/>
      <name val="Arial Narrow"/>
      <family val="2"/>
    </font>
    <font>
      <sz val="11"/>
      <color theme="1"/>
      <name val="Arial Narrow"/>
      <family val="2"/>
    </font>
    <font>
      <sz val="11"/>
      <name val="Arial Narrow"/>
      <family val="2"/>
    </font>
    <font>
      <sz val="10"/>
      <color theme="1"/>
      <name val="Arial Narrow"/>
      <family val="2"/>
    </font>
    <font>
      <sz val="10"/>
      <name val="Arial Narrow"/>
      <family val="2"/>
    </font>
    <font>
      <b/>
      <sz val="11"/>
      <color theme="0"/>
      <name val="Arial Narrow"/>
      <family val="2"/>
    </font>
    <font>
      <sz val="11"/>
      <color rgb="FF000000"/>
      <name val="Arial Narrow"/>
      <family val="2"/>
    </font>
    <font>
      <sz val="11"/>
      <color rgb="FF000000"/>
      <name val="Calibri"/>
      <family val="2"/>
    </font>
    <font>
      <sz val="10"/>
      <color indexed="8"/>
      <name val="Arial Narrow"/>
      <family val="2"/>
    </font>
    <font>
      <b/>
      <sz val="10"/>
      <color indexed="8"/>
      <name val="Arial"/>
      <family val="2"/>
    </font>
    <font>
      <u/>
      <sz val="10"/>
      <color theme="10"/>
      <name val="Arial"/>
      <family val="2"/>
    </font>
    <font>
      <b/>
      <sz val="10"/>
      <color rgb="FF000000"/>
      <name val="Arial"/>
      <family val="2"/>
    </font>
    <font>
      <sz val="10"/>
      <color rgb="FF000000"/>
      <name val="Arial"/>
      <family val="2"/>
    </font>
    <font>
      <sz val="11"/>
      <name val="Calibri"/>
      <family val="2"/>
      <scheme val="minor"/>
    </font>
  </fonts>
  <fills count="11">
    <fill>
      <patternFill patternType="none"/>
    </fill>
    <fill>
      <patternFill patternType="gray125"/>
    </fill>
    <fill>
      <patternFill patternType="none">
        <fgColor rgb="FFE1E1E1"/>
      </patternFill>
    </fill>
    <fill>
      <patternFill patternType="solid">
        <fgColor rgb="FFE1E1E1"/>
      </patternFill>
    </fill>
    <fill>
      <patternFill patternType="solid">
        <fgColor theme="0"/>
        <bgColor indexed="64"/>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
      <patternFill patternType="solid">
        <fgColor rgb="FF7030A0"/>
      </patternFill>
    </fill>
    <fill>
      <patternFill patternType="solid">
        <fgColor rgb="FF7030A0"/>
        <bgColor rgb="FFE1E1E1"/>
      </patternFill>
    </fill>
    <fill>
      <patternFill patternType="solid">
        <fgColor rgb="FFF9F9F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8">
    <xf numFmtId="0" fontId="0" fillId="0" borderId="0"/>
    <xf numFmtId="0" fontId="10" fillId="2" borderId="0" applyNumberFormat="0" applyFill="0" applyBorder="0" applyAlignment="0" applyProtection="0"/>
    <xf numFmtId="0" fontId="11" fillId="2" borderId="0"/>
    <xf numFmtId="43" fontId="12" fillId="2" borderId="0" applyFont="0" applyFill="0" applyBorder="0" applyAlignment="0" applyProtection="0"/>
    <xf numFmtId="0" fontId="12" fillId="2" borderId="0"/>
    <xf numFmtId="0" fontId="11" fillId="2" borderId="0"/>
    <xf numFmtId="0" fontId="7" fillId="2" borderId="0"/>
    <xf numFmtId="0" fontId="6" fillId="2" borderId="0"/>
    <xf numFmtId="0" fontId="12" fillId="2" borderId="0"/>
    <xf numFmtId="0" fontId="5" fillId="2" borderId="0"/>
    <xf numFmtId="0" fontId="4" fillId="2" borderId="0"/>
    <xf numFmtId="0" fontId="3" fillId="2" borderId="0"/>
    <xf numFmtId="0" fontId="2" fillId="2" borderId="0"/>
    <xf numFmtId="0" fontId="17" fillId="5" borderId="0" applyNumberFormat="0" applyBorder="0" applyAlignment="0" applyProtection="0"/>
    <xf numFmtId="0" fontId="11" fillId="2" borderId="0"/>
    <xf numFmtId="0" fontId="11" fillId="2" borderId="0"/>
    <xf numFmtId="0" fontId="1" fillId="2" borderId="0"/>
    <xf numFmtId="43" fontId="12" fillId="2" borderId="0" applyFont="0" applyFill="0" applyBorder="0" applyAlignment="0" applyProtection="0"/>
  </cellStyleXfs>
  <cellXfs count="249">
    <xf numFmtId="0" fontId="0" fillId="0" borderId="0" xfId="0"/>
    <xf numFmtId="0" fontId="11" fillId="2" borderId="0" xfId="2"/>
    <xf numFmtId="0" fontId="11" fillId="2" borderId="0" xfId="2" applyAlignment="1">
      <alignment wrapText="1"/>
    </xf>
    <xf numFmtId="0" fontId="11" fillId="2" borderId="1" xfId="2" applyBorder="1"/>
    <xf numFmtId="0" fontId="11" fillId="2" borderId="0" xfId="2" applyAlignment="1">
      <alignment horizontal="center" vertical="center"/>
    </xf>
    <xf numFmtId="0" fontId="0" fillId="0" borderId="1" xfId="0" applyBorder="1"/>
    <xf numFmtId="0" fontId="10" fillId="2" borderId="3" xfId="1" applyBorder="1" applyAlignment="1">
      <alignment horizontal="center" vertical="center" wrapText="1"/>
    </xf>
    <xf numFmtId="0" fontId="10" fillId="2" borderId="1" xfId="1" applyBorder="1" applyAlignment="1">
      <alignment horizontal="center" vertical="center" wrapText="1"/>
    </xf>
    <xf numFmtId="0" fontId="15" fillId="2" borderId="0" xfId="2" applyFont="1"/>
    <xf numFmtId="0" fontId="11" fillId="2" borderId="5" xfId="2" applyBorder="1" applyAlignment="1">
      <alignment horizontal="center" vertical="center" wrapText="1"/>
    </xf>
    <xf numFmtId="14" fontId="11" fillId="2" borderId="5" xfId="2" applyNumberFormat="1" applyBorder="1" applyAlignment="1">
      <alignment horizontal="center" vertical="center" wrapText="1"/>
    </xf>
    <xf numFmtId="0" fontId="11" fillId="2" borderId="5" xfId="2" applyBorder="1"/>
    <xf numFmtId="0" fontId="9" fillId="3" borderId="6" xfId="2" applyFont="1" applyFill="1" applyBorder="1" applyAlignment="1"/>
    <xf numFmtId="0" fontId="0" fillId="0" borderId="0" xfId="0"/>
    <xf numFmtId="0" fontId="11" fillId="2" borderId="0" xfId="2"/>
    <xf numFmtId="0" fontId="9" fillId="3" borderId="5" xfId="0"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0" xfId="2" applyFont="1" applyFill="1" applyBorder="1" applyAlignment="1"/>
    <xf numFmtId="0" fontId="11" fillId="2" borderId="0" xfId="2" applyAlignment="1">
      <alignment horizontal="center"/>
    </xf>
    <xf numFmtId="0" fontId="9" fillId="3" borderId="1" xfId="2" applyFont="1" applyFill="1" applyBorder="1" applyAlignment="1">
      <alignment horizontal="center" vertical="center" wrapText="1"/>
    </xf>
    <xf numFmtId="0" fontId="11" fillId="2" borderId="0" xfId="2" applyAlignment="1">
      <alignment vertical="center"/>
    </xf>
    <xf numFmtId="0" fontId="11" fillId="6" borderId="0" xfId="2" applyFill="1" applyAlignment="1"/>
    <xf numFmtId="0" fontId="9" fillId="3" borderId="6" xfId="2" applyFont="1" applyFill="1" applyBorder="1" applyAlignment="1">
      <alignment vertical="center"/>
    </xf>
    <xf numFmtId="0" fontId="9" fillId="3" borderId="6" xfId="2" applyFont="1" applyFill="1" applyBorder="1" applyAlignment="1">
      <alignment horizontal="left" vertical="center"/>
    </xf>
    <xf numFmtId="0" fontId="11" fillId="6" borderId="0" xfId="2" applyFill="1"/>
    <xf numFmtId="0" fontId="11" fillId="2" borderId="0" xfId="2" applyAlignment="1">
      <alignment vertical="center" wrapText="1"/>
    </xf>
    <xf numFmtId="0" fontId="0" fillId="0" borderId="0" xfId="0" applyAlignment="1">
      <alignment vertical="center"/>
    </xf>
    <xf numFmtId="0" fontId="9" fillId="3" borderId="0" xfId="2" applyFont="1" applyFill="1" applyBorder="1" applyAlignment="1">
      <alignment vertical="center"/>
    </xf>
    <xf numFmtId="0" fontId="10" fillId="2" borderId="5" xfId="1" applyBorder="1" applyAlignment="1">
      <alignment horizontal="center" vertical="center" wrapText="1"/>
    </xf>
    <xf numFmtId="14" fontId="11" fillId="2" borderId="5" xfId="2" applyNumberFormat="1" applyBorder="1" applyAlignment="1">
      <alignment horizontal="center" vertical="center"/>
    </xf>
    <xf numFmtId="0" fontId="11" fillId="2" borderId="5" xfId="2" applyBorder="1" applyAlignment="1">
      <alignment wrapText="1"/>
    </xf>
    <xf numFmtId="0" fontId="0" fillId="0" borderId="0" xfId="0"/>
    <xf numFmtId="0" fontId="9" fillId="3" borderId="4" xfId="2" applyFont="1" applyFill="1" applyBorder="1" applyAlignment="1">
      <alignment horizontal="center" vertical="center" wrapText="1"/>
    </xf>
    <xf numFmtId="0" fontId="11" fillId="9" borderId="11" xfId="2" applyFill="1" applyBorder="1" applyAlignment="1"/>
    <xf numFmtId="0" fontId="11" fillId="2" borderId="0" xfId="2" applyAlignment="1"/>
    <xf numFmtId="0" fontId="8" fillId="8" borderId="10" xfId="2" applyFont="1" applyFill="1" applyBorder="1" applyAlignment="1">
      <alignment wrapText="1"/>
    </xf>
    <xf numFmtId="0" fontId="0" fillId="2" borderId="5" xfId="2" applyFont="1" applyBorder="1" applyAlignment="1">
      <alignment horizontal="center" vertical="center"/>
    </xf>
    <xf numFmtId="0" fontId="11" fillId="2" borderId="5" xfId="2" applyBorder="1" applyAlignment="1">
      <alignment horizontal="center" vertical="center"/>
    </xf>
    <xf numFmtId="0" fontId="0" fillId="0" borderId="0" xfId="0"/>
    <xf numFmtId="0" fontId="11" fillId="2" borderId="0" xfId="2"/>
    <xf numFmtId="0" fontId="16" fillId="7" borderId="0" xfId="13" applyFont="1" applyFill="1" applyBorder="1" applyAlignment="1">
      <alignment horizontal="center" vertical="center" wrapText="1"/>
    </xf>
    <xf numFmtId="0" fontId="16" fillId="7" borderId="0" xfId="13" applyFont="1" applyFill="1" applyBorder="1" applyAlignment="1">
      <alignment horizontal="center" vertical="center"/>
    </xf>
    <xf numFmtId="0" fontId="16" fillId="7" borderId="6" xfId="13" applyFont="1" applyFill="1" applyBorder="1" applyAlignment="1">
      <alignment horizontal="center" vertical="center" wrapText="1"/>
    </xf>
    <xf numFmtId="0" fontId="16" fillId="7" borderId="0" xfId="13" applyFont="1" applyFill="1" applyAlignment="1">
      <alignment horizontal="center" vertical="center"/>
    </xf>
    <xf numFmtId="0" fontId="16" fillId="7" borderId="7" xfId="13" applyFont="1" applyFill="1" applyBorder="1" applyAlignment="1">
      <alignment horizontal="center" vertical="center"/>
    </xf>
    <xf numFmtId="0" fontId="8" fillId="7" borderId="5" xfId="0" applyFont="1" applyFill="1" applyBorder="1" applyAlignment="1">
      <alignment horizontal="center"/>
    </xf>
    <xf numFmtId="0" fontId="19" fillId="7" borderId="10" xfId="2" applyFont="1" applyFill="1" applyBorder="1" applyAlignment="1">
      <alignment horizontal="center" vertical="center"/>
    </xf>
    <xf numFmtId="0" fontId="19" fillId="7" borderId="11" xfId="2" applyFont="1" applyFill="1" applyBorder="1" applyAlignment="1">
      <alignment horizontal="center" vertical="center"/>
    </xf>
    <xf numFmtId="0" fontId="8" fillId="7" borderId="9" xfId="0" applyFont="1" applyFill="1" applyBorder="1" applyAlignment="1">
      <alignment horizontal="center"/>
    </xf>
    <xf numFmtId="0" fontId="16" fillId="7" borderId="6" xfId="13" applyFont="1" applyFill="1" applyBorder="1" applyAlignment="1">
      <alignment horizontal="center" vertical="center"/>
    </xf>
    <xf numFmtId="0" fontId="0" fillId="2" borderId="5" xfId="2" applyFont="1" applyBorder="1" applyAlignment="1">
      <alignment horizontal="center" vertical="center" wrapText="1"/>
    </xf>
    <xf numFmtId="0" fontId="0" fillId="2" borderId="1" xfId="2" applyFont="1" applyBorder="1" applyAlignment="1">
      <alignment horizontal="center" vertical="center" wrapText="1"/>
    </xf>
    <xf numFmtId="0" fontId="20" fillId="2" borderId="5" xfId="5" applyFont="1" applyBorder="1" applyAlignment="1">
      <alignment horizontal="center" vertical="center" wrapText="1"/>
    </xf>
    <xf numFmtId="0" fontId="20" fillId="2" borderId="1" xfId="2" applyFont="1" applyBorder="1" applyAlignment="1">
      <alignment horizontal="center" vertical="center" wrapText="1"/>
    </xf>
    <xf numFmtId="0" fontId="20" fillId="2" borderId="5" xfId="2" applyFont="1" applyBorder="1" applyAlignment="1">
      <alignment horizontal="center" vertical="center" wrapText="1"/>
    </xf>
    <xf numFmtId="4" fontId="20" fillId="2" borderId="5" xfId="2" applyNumberFormat="1" applyFont="1" applyBorder="1" applyAlignment="1">
      <alignment horizontal="right" vertical="center" wrapText="1"/>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20" fillId="2" borderId="5" xfId="2" applyFont="1" applyBorder="1" applyAlignment="1">
      <alignment horizontal="center" wrapText="1"/>
    </xf>
    <xf numFmtId="14" fontId="20" fillId="2" borderId="1" xfId="2" applyNumberFormat="1" applyFont="1" applyBorder="1" applyAlignment="1">
      <alignment horizontal="center" vertical="center" wrapText="1"/>
    </xf>
    <xf numFmtId="0" fontId="20" fillId="2" borderId="3" xfId="2" applyFont="1" applyBorder="1" applyAlignment="1">
      <alignment horizontal="center" vertical="center" wrapText="1"/>
    </xf>
    <xf numFmtId="14" fontId="20" fillId="2" borderId="5" xfId="2" applyNumberFormat="1" applyFont="1" applyBorder="1" applyAlignment="1">
      <alignment horizontal="center" vertical="center" wrapText="1"/>
    </xf>
    <xf numFmtId="14" fontId="20" fillId="2" borderId="5" xfId="2" applyNumberFormat="1" applyFont="1" applyBorder="1" applyAlignment="1">
      <alignment horizontal="center" vertical="center"/>
    </xf>
    <xf numFmtId="0" fontId="20" fillId="2" borderId="1" xfId="2" applyFont="1" applyBorder="1"/>
    <xf numFmtId="40" fontId="20" fillId="2" borderId="5" xfId="5" applyNumberFormat="1" applyFont="1" applyBorder="1" applyAlignment="1">
      <alignment horizontal="right" vertical="center"/>
    </xf>
    <xf numFmtId="0" fontId="9" fillId="3" borderId="5" xfId="2" applyFont="1" applyFill="1" applyBorder="1" applyAlignment="1">
      <alignment horizontal="center" vertical="center" wrapText="1"/>
    </xf>
    <xf numFmtId="0" fontId="15" fillId="2" borderId="5" xfId="2" applyFont="1" applyBorder="1" applyAlignment="1">
      <alignment horizontal="center" vertical="center" wrapText="1"/>
    </xf>
    <xf numFmtId="0" fontId="15" fillId="0" borderId="5" xfId="0" applyFont="1" applyBorder="1" applyAlignment="1">
      <alignment horizontal="center" vertical="center" wrapText="1"/>
    </xf>
    <xf numFmtId="0" fontId="15" fillId="2" borderId="5" xfId="2" applyFont="1" applyBorder="1"/>
    <xf numFmtId="0" fontId="15" fillId="2" borderId="0" xfId="2" applyFont="1" applyAlignment="1">
      <alignment vertical="center"/>
    </xf>
    <xf numFmtId="0" fontId="0" fillId="7" borderId="0" xfId="0" applyFill="1"/>
    <xf numFmtId="0" fontId="11" fillId="2" borderId="0" xfId="2"/>
    <xf numFmtId="0" fontId="20" fillId="7" borderId="5" xfId="0" applyFont="1" applyFill="1" applyBorder="1" applyAlignment="1">
      <alignment horizontal="center" vertical="center" wrapText="1"/>
    </xf>
    <xf numFmtId="14" fontId="20" fillId="7" borderId="5" xfId="0" applyNumberFormat="1" applyFont="1" applyFill="1" applyBorder="1" applyAlignment="1">
      <alignment horizontal="center" vertical="center" wrapText="1"/>
    </xf>
    <xf numFmtId="0" fontId="20" fillId="9" borderId="5" xfId="2" applyFont="1" applyFill="1" applyBorder="1" applyAlignment="1">
      <alignment horizontal="center" vertical="center" wrapText="1"/>
    </xf>
    <xf numFmtId="0" fontId="10" fillId="9" borderId="5" xfId="1" applyFill="1" applyBorder="1" applyAlignment="1">
      <alignment horizontal="center" vertical="center" wrapText="1"/>
    </xf>
    <xf numFmtId="0" fontId="20" fillId="9" borderId="3" xfId="2" applyFont="1" applyFill="1" applyBorder="1" applyAlignment="1">
      <alignment horizontal="center" vertical="center" wrapText="1"/>
    </xf>
    <xf numFmtId="14" fontId="20" fillId="9" borderId="5" xfId="2" applyNumberFormat="1" applyFont="1" applyFill="1" applyBorder="1" applyAlignment="1">
      <alignment horizontal="center" vertical="center" wrapText="1"/>
    </xf>
    <xf numFmtId="0" fontId="20" fillId="9" borderId="5" xfId="2" applyFont="1" applyFill="1" applyBorder="1" applyAlignment="1">
      <alignment horizontal="center" wrapText="1"/>
    </xf>
    <xf numFmtId="0" fontId="11" fillId="7" borderId="0" xfId="2" applyFill="1"/>
    <xf numFmtId="4" fontId="25" fillId="9" borderId="5" xfId="2" applyNumberFormat="1" applyFont="1" applyFill="1" applyBorder="1" applyAlignment="1">
      <alignment horizontal="right" vertical="center" wrapText="1"/>
    </xf>
    <xf numFmtId="4" fontId="16" fillId="7" borderId="0" xfId="2" applyNumberFormat="1" applyFont="1" applyFill="1"/>
    <xf numFmtId="0" fontId="10" fillId="0" borderId="0" xfId="1" applyFill="1" applyAlignment="1">
      <alignment horizontal="center" vertical="center" wrapText="1"/>
    </xf>
    <xf numFmtId="0" fontId="11" fillId="2" borderId="0" xfId="2"/>
    <xf numFmtId="0" fontId="0" fillId="0" borderId="5" xfId="0" applyBorder="1"/>
    <xf numFmtId="40" fontId="27" fillId="2" borderId="5" xfId="5" applyNumberFormat="1" applyFont="1" applyFill="1" applyBorder="1"/>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10" fillId="2" borderId="5" xfId="1" applyBorder="1" applyAlignment="1">
      <alignment wrapText="1"/>
    </xf>
    <xf numFmtId="0" fontId="26" fillId="2" borderId="2" xfId="0" applyFont="1" applyFill="1" applyBorder="1" applyAlignment="1">
      <alignment horizontal="left" vertical="center" wrapText="1"/>
    </xf>
    <xf numFmtId="0" fontId="26" fillId="2" borderId="5" xfId="0" applyFont="1" applyFill="1" applyBorder="1" applyAlignment="1">
      <alignment vertical="center" wrapText="1"/>
    </xf>
    <xf numFmtId="0" fontId="26" fillId="2" borderId="5" xfId="0" applyFont="1" applyFill="1" applyBorder="1" applyAlignment="1">
      <alignment horizontal="justify" vertical="center" wrapText="1"/>
    </xf>
    <xf numFmtId="4" fontId="26" fillId="2" borderId="2" xfId="0" applyNumberFormat="1" applyFont="1" applyFill="1" applyBorder="1" applyAlignment="1">
      <alignment horizontal="right" vertical="center"/>
    </xf>
    <xf numFmtId="4" fontId="24" fillId="2" borderId="2" xfId="0" applyNumberFormat="1" applyFont="1" applyFill="1" applyBorder="1" applyAlignment="1">
      <alignment horizontal="right" vertical="center"/>
    </xf>
    <xf numFmtId="4" fontId="23" fillId="2" borderId="2" xfId="2" applyNumberFormat="1" applyFont="1" applyBorder="1" applyAlignment="1">
      <alignment horizontal="justify" vertical="center" wrapText="1"/>
    </xf>
    <xf numFmtId="4" fontId="26" fillId="2" borderId="5" xfId="0" applyNumberFormat="1" applyFont="1" applyFill="1" applyBorder="1" applyAlignment="1">
      <alignment horizontal="right" vertical="center"/>
    </xf>
    <xf numFmtId="4" fontId="24" fillId="2" borderId="5" xfId="0" applyNumberFormat="1" applyFont="1" applyFill="1" applyBorder="1" applyAlignment="1">
      <alignment vertical="center" wrapText="1"/>
    </xf>
    <xf numFmtId="4" fontId="28" fillId="2" borderId="5" xfId="2" applyNumberFormat="1" applyFont="1" applyBorder="1" applyAlignment="1">
      <alignment horizontal="justify" vertical="center" wrapText="1"/>
    </xf>
    <xf numFmtId="4" fontId="11" fillId="2" borderId="5" xfId="2" applyNumberFormat="1" applyBorder="1" applyAlignment="1">
      <alignment horizontal="center" vertical="center"/>
    </xf>
    <xf numFmtId="0" fontId="10" fillId="4" borderId="5" xfId="1" applyFill="1" applyBorder="1" applyAlignment="1">
      <alignment horizontal="center" vertical="center" wrapText="1"/>
    </xf>
    <xf numFmtId="0" fontId="21" fillId="0" borderId="5" xfId="0" applyFont="1" applyBorder="1" applyAlignment="1">
      <alignment horizontal="center" vertical="center" wrapText="1"/>
    </xf>
    <xf numFmtId="4" fontId="21" fillId="0" borderId="5" xfId="0" applyNumberFormat="1" applyFont="1" applyBorder="1" applyAlignment="1">
      <alignment horizontal="center" vertical="center"/>
    </xf>
    <xf numFmtId="43" fontId="22" fillId="4" borderId="5" xfId="3" applyFont="1" applyFill="1" applyBorder="1" applyAlignment="1">
      <alignment horizontal="center" vertical="center"/>
    </xf>
    <xf numFmtId="0" fontId="11" fillId="2" borderId="4" xfId="2" applyBorder="1" applyAlignment="1">
      <alignment horizontal="center" vertical="center" wrapText="1"/>
    </xf>
    <xf numFmtId="14" fontId="11" fillId="2" borderId="4" xfId="2" applyNumberFormat="1" applyBorder="1" applyAlignment="1">
      <alignment horizontal="center" vertical="center" wrapText="1"/>
    </xf>
    <xf numFmtId="0" fontId="0" fillId="2" borderId="4" xfId="2" applyFont="1" applyBorder="1" applyAlignment="1">
      <alignment horizontal="center" vertical="center" wrapText="1"/>
    </xf>
    <xf numFmtId="0" fontId="10" fillId="2" borderId="4" xfId="1" applyBorder="1" applyAlignment="1">
      <alignment horizontal="center" vertical="center" wrapText="1"/>
    </xf>
    <xf numFmtId="14" fontId="11" fillId="2" borderId="4" xfId="2" applyNumberFormat="1" applyBorder="1" applyAlignment="1">
      <alignment horizontal="center" vertical="center"/>
    </xf>
    <xf numFmtId="0" fontId="11" fillId="2" borderId="4" xfId="2" applyBorder="1"/>
    <xf numFmtId="0" fontId="10" fillId="0" borderId="5" xfId="1" applyFill="1" applyBorder="1" applyAlignment="1">
      <alignment horizontal="center" vertical="center" wrapText="1"/>
    </xf>
    <xf numFmtId="0" fontId="0" fillId="7" borderId="0" xfId="0" applyFill="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4" fontId="29" fillId="0" borderId="5" xfId="0" applyNumberFormat="1" applyFont="1" applyBorder="1" applyAlignment="1">
      <alignment vertical="center" wrapText="1"/>
    </xf>
    <xf numFmtId="14" fontId="30" fillId="2" borderId="1" xfId="1" applyNumberFormat="1" applyFont="1" applyFill="1" applyBorder="1" applyAlignment="1" applyProtection="1">
      <alignment vertical="center" wrapText="1"/>
    </xf>
    <xf numFmtId="0" fontId="30" fillId="2" borderId="5" xfId="1" applyFont="1" applyFill="1" applyBorder="1" applyAlignment="1">
      <alignment horizontal="center" vertical="center" wrapText="1"/>
    </xf>
    <xf numFmtId="0" fontId="9" fillId="7" borderId="0" xfId="0" applyFont="1" applyFill="1"/>
    <xf numFmtId="14" fontId="9" fillId="0" borderId="5" xfId="0" applyNumberFormat="1" applyFont="1" applyBorder="1" applyAlignment="1">
      <alignment horizontal="center" vertical="center"/>
    </xf>
    <xf numFmtId="0" fontId="32" fillId="2" borderId="5" xfId="5" applyFont="1" applyFill="1" applyBorder="1" applyAlignment="1">
      <alignment horizontal="center" vertical="center" wrapText="1"/>
    </xf>
    <xf numFmtId="14" fontId="30" fillId="2" borderId="5" xfId="1" applyNumberFormat="1" applyFont="1" applyFill="1" applyBorder="1" applyAlignment="1" applyProtection="1">
      <alignment horizontal="center" wrapText="1"/>
    </xf>
    <xf numFmtId="0" fontId="9" fillId="2" borderId="5" xfId="0" applyFont="1" applyFill="1" applyBorder="1" applyAlignment="1">
      <alignment horizontal="center" vertical="center"/>
    </xf>
    <xf numFmtId="40" fontId="11" fillId="2" borderId="5" xfId="5" applyNumberFormat="1" applyBorder="1"/>
    <xf numFmtId="0" fontId="0" fillId="7" borderId="0" xfId="0" applyFill="1"/>
    <xf numFmtId="4" fontId="11" fillId="2" borderId="1" xfId="2" applyNumberFormat="1" applyBorder="1" applyAlignment="1">
      <alignment horizontal="center" vertical="center"/>
    </xf>
    <xf numFmtId="4" fontId="11" fillId="2" borderId="5" xfId="2" applyNumberFormat="1" applyBorder="1" applyAlignment="1">
      <alignment horizontal="center" vertical="center" wrapText="1"/>
    </xf>
    <xf numFmtId="0" fontId="11" fillId="2" borderId="4" xfId="2" applyBorder="1" applyAlignment="1">
      <alignment horizontal="center" vertical="center"/>
    </xf>
    <xf numFmtId="0" fontId="0" fillId="0" borderId="4" xfId="0" applyBorder="1" applyAlignment="1">
      <alignment horizontal="center" vertical="center"/>
    </xf>
    <xf numFmtId="0" fontId="11" fillId="0" borderId="0" xfId="2" applyFill="1"/>
    <xf numFmtId="0" fontId="21" fillId="2" borderId="5" xfId="16" applyFont="1" applyBorder="1" applyAlignment="1">
      <alignment horizontal="center" vertical="center" wrapText="1"/>
    </xf>
    <xf numFmtId="4" fontId="21" fillId="2" borderId="2" xfId="16" applyNumberFormat="1" applyFont="1" applyBorder="1" applyAlignment="1">
      <alignment horizontal="center" vertical="center" wrapText="1"/>
    </xf>
    <xf numFmtId="0" fontId="21" fillId="2" borderId="2" xfId="16" applyFont="1" applyBorder="1" applyAlignment="1">
      <alignment horizontal="center" vertical="center" wrapText="1"/>
    </xf>
    <xf numFmtId="4" fontId="24" fillId="2" borderId="2" xfId="16" applyNumberFormat="1" applyFont="1" applyBorder="1" applyAlignment="1">
      <alignment horizontal="center" vertical="center" wrapText="1"/>
    </xf>
    <xf numFmtId="4" fontId="23" fillId="2" borderId="2" xfId="16" applyNumberFormat="1" applyFont="1" applyBorder="1" applyAlignment="1">
      <alignment horizontal="center" vertical="center" wrapText="1"/>
    </xf>
    <xf numFmtId="4" fontId="21" fillId="2" borderId="5" xfId="16" applyNumberFormat="1" applyFont="1" applyBorder="1" applyAlignment="1">
      <alignment horizontal="center" vertical="center" wrapText="1"/>
    </xf>
    <xf numFmtId="4" fontId="24" fillId="2" borderId="5" xfId="16" applyNumberFormat="1" applyFont="1" applyBorder="1" applyAlignment="1">
      <alignment horizontal="center" vertical="center" wrapText="1"/>
    </xf>
    <xf numFmtId="4" fontId="28" fillId="2" borderId="5" xfId="16" applyNumberFormat="1" applyFont="1" applyBorder="1" applyAlignment="1">
      <alignment horizontal="center" vertical="center" wrapText="1"/>
    </xf>
    <xf numFmtId="14" fontId="15" fillId="2" borderId="5" xfId="2" applyNumberFormat="1" applyFont="1" applyBorder="1" applyAlignment="1">
      <alignment horizontal="center" vertical="center" wrapText="1"/>
    </xf>
    <xf numFmtId="14" fontId="15"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4" fontId="23" fillId="2" borderId="5" xfId="11"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3" fontId="24" fillId="4" borderId="5" xfId="3" applyFont="1" applyFill="1" applyBorder="1" applyAlignment="1">
      <alignment horizontal="center" vertical="center" wrapText="1"/>
    </xf>
    <xf numFmtId="0" fontId="10" fillId="2" borderId="0" xfId="1" applyBorder="1" applyAlignment="1">
      <alignment horizontal="center" vertical="center" wrapText="1"/>
    </xf>
    <xf numFmtId="0" fontId="11" fillId="2" borderId="0" xfId="2" applyBorder="1"/>
    <xf numFmtId="0" fontId="16" fillId="7" borderId="0" xfId="2" applyFont="1" applyFill="1"/>
    <xf numFmtId="4" fontId="21" fillId="2" borderId="5" xfId="16" applyNumberFormat="1" applyFont="1" applyBorder="1" applyAlignment="1">
      <alignment horizontal="right" vertical="center"/>
    </xf>
    <xf numFmtId="0" fontId="21" fillId="2" borderId="5" xfId="16" applyFont="1" applyBorder="1" applyAlignment="1">
      <alignment horizontal="justify" vertical="center" wrapText="1"/>
    </xf>
    <xf numFmtId="43" fontId="22" fillId="4" borderId="5" xfId="17" applyFont="1" applyFill="1" applyBorder="1" applyAlignment="1">
      <alignment horizontal="right" vertical="center"/>
    </xf>
    <xf numFmtId="0" fontId="21" fillId="2" borderId="5" xfId="16" applyFont="1" applyBorder="1" applyAlignment="1">
      <alignment horizontal="center" vertical="center" wrapText="1"/>
    </xf>
    <xf numFmtId="0" fontId="10" fillId="2" borderId="5" xfId="1" applyBorder="1" applyAlignment="1">
      <alignment horizontal="center" vertical="center" wrapText="1"/>
    </xf>
    <xf numFmtId="0" fontId="11" fillId="2" borderId="0" xfId="2"/>
    <xf numFmtId="14" fontId="11" fillId="2" borderId="8" xfId="2" applyNumberFormat="1" applyBorder="1" applyAlignment="1">
      <alignment horizontal="center" vertical="center"/>
    </xf>
    <xf numFmtId="0" fontId="10" fillId="0" borderId="3" xfId="1" applyFill="1" applyBorder="1" applyAlignment="1">
      <alignment horizontal="center" vertical="center" wrapText="1"/>
    </xf>
    <xf numFmtId="0" fontId="10" fillId="4" borderId="14" xfId="1" applyFill="1" applyBorder="1" applyAlignment="1">
      <alignment horizontal="center" vertical="center" wrapText="1"/>
    </xf>
    <xf numFmtId="40" fontId="27" fillId="0" borderId="5" xfId="5" applyNumberFormat="1" applyFont="1" applyFill="1" applyBorder="1"/>
    <xf numFmtId="0" fontId="0" fillId="0" borderId="5" xfId="0" applyFill="1" applyBorder="1" applyAlignment="1">
      <alignment horizontal="center" vertical="center"/>
    </xf>
    <xf numFmtId="14" fontId="0" fillId="0" borderId="5" xfId="0" applyNumberFormat="1" applyFill="1" applyBorder="1" applyAlignment="1">
      <alignment horizontal="center" vertical="center"/>
    </xf>
    <xf numFmtId="0" fontId="9" fillId="0" borderId="5" xfId="0" applyFont="1" applyFill="1" applyBorder="1"/>
    <xf numFmtId="0" fontId="32" fillId="0" borderId="5" xfId="5" applyFont="1" applyFill="1" applyBorder="1" applyAlignment="1">
      <alignment horizontal="center" vertical="center" wrapText="1"/>
    </xf>
    <xf numFmtId="40" fontId="32" fillId="0" borderId="5" xfId="5" applyNumberFormat="1" applyFont="1" applyFill="1" applyBorder="1"/>
    <xf numFmtId="0" fontId="9" fillId="0" borderId="5" xfId="0" applyFont="1" applyFill="1" applyBorder="1" applyAlignment="1">
      <alignment horizontal="center" vertical="center"/>
    </xf>
    <xf numFmtId="14" fontId="9" fillId="0" borderId="5" xfId="0" applyNumberFormat="1" applyFont="1" applyFill="1" applyBorder="1" applyAlignment="1">
      <alignment horizontal="center" vertical="center"/>
    </xf>
    <xf numFmtId="0" fontId="20" fillId="0" borderId="5" xfId="5" applyFont="1" applyFill="1" applyBorder="1" applyAlignment="1">
      <alignment horizontal="center" vertical="center" wrapText="1"/>
    </xf>
    <xf numFmtId="0" fontId="0" fillId="0" borderId="14" xfId="0" applyFill="1" applyBorder="1" applyAlignment="1">
      <alignment horizontal="center" vertical="center"/>
    </xf>
    <xf numFmtId="14" fontId="0" fillId="0" borderId="14" xfId="0" applyNumberFormat="1" applyFill="1" applyBorder="1" applyAlignment="1">
      <alignment horizontal="center" vertical="center"/>
    </xf>
    <xf numFmtId="0" fontId="20" fillId="0" borderId="14" xfId="5" applyFont="1" applyFill="1" applyBorder="1" applyAlignment="1">
      <alignment horizontal="center" vertical="center" wrapText="1"/>
    </xf>
    <xf numFmtId="40" fontId="27" fillId="0" borderId="14" xfId="5" applyNumberFormat="1" applyFont="1" applyFill="1" applyBorder="1"/>
    <xf numFmtId="0" fontId="0" fillId="0" borderId="14" xfId="0" applyBorder="1" applyAlignment="1">
      <alignment horizontal="center" vertical="center" wrapText="1"/>
    </xf>
    <xf numFmtId="14" fontId="11" fillId="2" borderId="14" xfId="2" applyNumberFormat="1" applyBorder="1" applyAlignment="1">
      <alignment horizontal="center" vertical="center"/>
    </xf>
    <xf numFmtId="0" fontId="11" fillId="2" borderId="3" xfId="2" applyBorder="1"/>
    <xf numFmtId="4" fontId="26" fillId="0" borderId="2" xfId="0" applyNumberFormat="1" applyFont="1" applyFill="1" applyBorder="1" applyAlignment="1">
      <alignment horizontal="right" vertical="center"/>
    </xf>
    <xf numFmtId="4" fontId="24" fillId="0" borderId="2" xfId="0" applyNumberFormat="1" applyFont="1" applyFill="1" applyBorder="1" applyAlignment="1">
      <alignment horizontal="right" vertical="center"/>
    </xf>
    <xf numFmtId="4" fontId="23" fillId="0" borderId="2" xfId="0" applyNumberFormat="1" applyFont="1" applyFill="1" applyBorder="1" applyAlignment="1">
      <alignment horizontal="justify" vertical="center" wrapText="1"/>
    </xf>
    <xf numFmtId="0" fontId="15" fillId="0" borderId="5" xfId="2" applyFont="1" applyFill="1" applyBorder="1" applyAlignment="1">
      <alignment horizontal="center" vertical="center" wrapText="1"/>
    </xf>
    <xf numFmtId="0" fontId="0" fillId="0" borderId="5" xfId="0" applyFill="1" applyBorder="1" applyAlignment="1">
      <alignment horizontal="center" vertical="center" wrapText="1"/>
    </xf>
    <xf numFmtId="4" fontId="26" fillId="0" borderId="5" xfId="0" applyNumberFormat="1" applyFont="1" applyFill="1" applyBorder="1" applyAlignment="1">
      <alignment horizontal="right" vertical="center"/>
    </xf>
    <xf numFmtId="4" fontId="24" fillId="0" borderId="5" xfId="0" applyNumberFormat="1" applyFont="1" applyFill="1" applyBorder="1" applyAlignment="1">
      <alignment vertical="center" wrapText="1"/>
    </xf>
    <xf numFmtId="4" fontId="28" fillId="0" borderId="5" xfId="0" applyNumberFormat="1" applyFont="1" applyFill="1" applyBorder="1" applyAlignment="1">
      <alignment horizontal="justify"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14" fontId="0" fillId="2" borderId="5" xfId="2" applyNumberFormat="1" applyFont="1" applyBorder="1" applyAlignment="1">
      <alignment horizontal="center" vertical="center" wrapText="1"/>
    </xf>
    <xf numFmtId="0" fontId="0" fillId="4" borderId="5" xfId="0" applyFill="1" applyBorder="1" applyAlignment="1">
      <alignment horizontal="center" vertical="center"/>
    </xf>
    <xf numFmtId="14" fontId="0" fillId="4" borderId="5" xfId="0" applyNumberFormat="1" applyFill="1" applyBorder="1" applyAlignment="1">
      <alignment horizontal="center" vertical="center"/>
    </xf>
    <xf numFmtId="0" fontId="21" fillId="4" borderId="5" xfId="0" applyFont="1" applyFill="1" applyBorder="1" applyAlignment="1">
      <alignment horizontal="center" vertical="center" wrapText="1"/>
    </xf>
    <xf numFmtId="4" fontId="21" fillId="4" borderId="5" xfId="0" applyNumberFormat="1" applyFont="1" applyFill="1" applyBorder="1" applyAlignment="1">
      <alignment horizontal="center" vertical="center"/>
    </xf>
    <xf numFmtId="0" fontId="0" fillId="4" borderId="5" xfId="0" applyFill="1" applyBorder="1" applyAlignment="1">
      <alignment horizontal="center" vertical="center" wrapText="1"/>
    </xf>
    <xf numFmtId="0" fontId="11" fillId="4" borderId="0" xfId="2" applyFill="1"/>
    <xf numFmtId="0" fontId="10" fillId="10" borderId="5" xfId="1" applyFill="1" applyBorder="1" applyAlignment="1">
      <alignment horizontal="center" vertical="center" wrapText="1"/>
    </xf>
    <xf numFmtId="0" fontId="0" fillId="7" borderId="5" xfId="0" applyFill="1" applyBorder="1"/>
    <xf numFmtId="40" fontId="33" fillId="2" borderId="5" xfId="5" applyNumberFormat="1" applyFont="1" applyBorder="1"/>
    <xf numFmtId="0" fontId="10" fillId="2" borderId="5" xfId="1" applyFill="1" applyBorder="1" applyAlignment="1">
      <alignment horizontal="center" vertical="center" wrapText="1"/>
    </xf>
    <xf numFmtId="0" fontId="8" fillId="7" borderId="5" xfId="0" applyFont="1" applyFill="1" applyBorder="1" applyAlignment="1">
      <alignment horizontal="center"/>
    </xf>
    <xf numFmtId="0" fontId="0" fillId="7" borderId="5" xfId="0" applyFill="1" applyBorder="1"/>
    <xf numFmtId="0" fontId="0" fillId="7" borderId="0" xfId="0" applyFill="1"/>
    <xf numFmtId="0" fontId="8" fillId="7" borderId="6" xfId="0" applyFont="1" applyFill="1" applyBorder="1" applyAlignment="1">
      <alignment horizontal="center"/>
    </xf>
    <xf numFmtId="0" fontId="8" fillId="7" borderId="0" xfId="0" applyFont="1" applyFill="1" applyBorder="1" applyAlignment="1">
      <alignment horizontal="center"/>
    </xf>
    <xf numFmtId="0" fontId="9" fillId="3" borderId="5" xfId="0" applyFont="1" applyFill="1" applyBorder="1" applyAlignment="1">
      <alignment horizontal="center" vertical="center" wrapText="1"/>
    </xf>
    <xf numFmtId="0" fontId="9" fillId="3" borderId="2" xfId="0" applyFont="1" applyFill="1" applyBorder="1"/>
    <xf numFmtId="0" fontId="0" fillId="0" borderId="0" xfId="0"/>
    <xf numFmtId="0" fontId="9" fillId="3" borderId="0" xfId="0" applyFont="1" applyFill="1" applyBorder="1" applyAlignment="1">
      <alignment horizontal="left" wrapText="1"/>
    </xf>
    <xf numFmtId="0" fontId="9" fillId="3" borderId="5" xfId="2" applyFont="1" applyFill="1" applyBorder="1" applyAlignment="1">
      <alignment horizontal="center" vertical="center" wrapText="1"/>
    </xf>
    <xf numFmtId="4" fontId="31" fillId="0" borderId="5" xfId="0" applyNumberFormat="1" applyFont="1" applyFill="1" applyBorder="1" applyAlignment="1">
      <alignment horizontal="center" vertical="center" wrapText="1"/>
    </xf>
    <xf numFmtId="4" fontId="31" fillId="2" borderId="5" xfId="0" applyNumberFormat="1" applyFont="1" applyFill="1" applyBorder="1" applyAlignment="1">
      <alignment horizontal="center" vertical="center" wrapText="1"/>
    </xf>
    <xf numFmtId="0" fontId="9" fillId="3" borderId="5" xfId="15" applyFont="1" applyFill="1" applyBorder="1" applyAlignment="1">
      <alignment horizontal="center" vertical="center" wrapText="1"/>
    </xf>
    <xf numFmtId="4" fontId="29" fillId="0" borderId="4"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4" fontId="29" fillId="0" borderId="2" xfId="0" applyNumberFormat="1" applyFont="1" applyBorder="1" applyAlignment="1">
      <alignment horizontal="center" vertical="center" wrapText="1"/>
    </xf>
    <xf numFmtId="0" fontId="8" fillId="7" borderId="5" xfId="0" applyFont="1" applyFill="1" applyBorder="1" applyAlignment="1">
      <alignment horizontal="center" wrapText="1"/>
    </xf>
    <xf numFmtId="0" fontId="9" fillId="3" borderId="8"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6" xfId="2" applyFont="1" applyFill="1" applyBorder="1" applyAlignment="1">
      <alignment horizontal="left" vertical="center"/>
    </xf>
    <xf numFmtId="0" fontId="9" fillId="3" borderId="0" xfId="2" applyFont="1" applyFill="1" applyBorder="1" applyAlignment="1">
      <alignment horizontal="left" vertical="center"/>
    </xf>
    <xf numFmtId="0" fontId="9" fillId="3" borderId="7" xfId="2" applyFont="1" applyFill="1" applyBorder="1" applyAlignment="1">
      <alignment horizontal="left" vertical="center"/>
    </xf>
    <xf numFmtId="0" fontId="9" fillId="3" borderId="4"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4"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0" xfId="2" applyFont="1" applyFill="1" applyBorder="1" applyAlignment="1">
      <alignment vertical="center" wrapText="1"/>
    </xf>
    <xf numFmtId="0" fontId="9" fillId="3" borderId="12"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2" applyFont="1" applyFill="1" applyBorder="1"/>
    <xf numFmtId="0" fontId="11" fillId="2" borderId="0" xfId="2"/>
    <xf numFmtId="0" fontId="9" fillId="3" borderId="0" xfId="2" applyFont="1" applyFill="1" applyBorder="1" applyAlignment="1">
      <alignment horizontal="left"/>
    </xf>
    <xf numFmtId="0" fontId="9" fillId="3" borderId="6" xfId="2" applyFont="1" applyFill="1" applyBorder="1" applyAlignment="1">
      <alignment horizontal="center"/>
    </xf>
    <xf numFmtId="0" fontId="9" fillId="3" borderId="0" xfId="2" applyFont="1" applyFill="1" applyBorder="1" applyAlignment="1">
      <alignment horizontal="center"/>
    </xf>
    <xf numFmtId="0" fontId="8" fillId="7" borderId="8" xfId="0" applyFont="1" applyFill="1" applyBorder="1" applyAlignment="1">
      <alignment horizontal="center"/>
    </xf>
    <xf numFmtId="0" fontId="8" fillId="7" borderId="9" xfId="0" applyFont="1" applyFill="1" applyBorder="1" applyAlignment="1">
      <alignment horizontal="center"/>
    </xf>
    <xf numFmtId="0" fontId="8" fillId="7" borderId="3" xfId="0" applyFont="1" applyFill="1" applyBorder="1" applyAlignment="1">
      <alignment horizontal="center"/>
    </xf>
    <xf numFmtId="0" fontId="9" fillId="3" borderId="1" xfId="2" applyFont="1" applyFill="1" applyBorder="1" applyAlignment="1">
      <alignment horizontal="left" vertical="center"/>
    </xf>
    <xf numFmtId="0" fontId="11" fillId="2" borderId="0" xfId="2" applyAlignment="1">
      <alignment horizontal="left" vertical="center"/>
    </xf>
    <xf numFmtId="0" fontId="9" fillId="3" borderId="6" xfId="2" applyFont="1" applyFill="1" applyBorder="1" applyAlignment="1">
      <alignment horizontal="left" vertical="center" wrapText="1"/>
    </xf>
    <xf numFmtId="0" fontId="9" fillId="3" borderId="0" xfId="2" applyFont="1" applyFill="1" applyBorder="1" applyAlignment="1">
      <alignment horizontal="left" vertical="center" wrapText="1"/>
    </xf>
    <xf numFmtId="0" fontId="9" fillId="3" borderId="0" xfId="2" applyFont="1" applyFill="1" applyBorder="1"/>
    <xf numFmtId="0" fontId="9" fillId="3" borderId="13" xfId="2" applyFont="1" applyFill="1" applyBorder="1" applyAlignment="1">
      <alignment horizontal="center" vertical="center" wrapText="1"/>
    </xf>
    <xf numFmtId="0" fontId="9" fillId="3" borderId="14" xfId="2" applyFont="1" applyFill="1" applyBorder="1" applyAlignment="1">
      <alignment horizontal="center" vertical="center" wrapText="1"/>
    </xf>
    <xf numFmtId="164" fontId="27" fillId="0" borderId="5" xfId="5" applyNumberFormat="1" applyFont="1" applyFill="1" applyBorder="1"/>
    <xf numFmtId="164" fontId="33" fillId="2" borderId="5" xfId="5" applyNumberFormat="1" applyFont="1" applyBorder="1"/>
    <xf numFmtId="14" fontId="9" fillId="0" borderId="8" xfId="0" applyNumberFormat="1" applyFont="1" applyBorder="1" applyAlignment="1">
      <alignment horizontal="center" vertical="center"/>
    </xf>
    <xf numFmtId="14" fontId="0" fillId="0" borderId="8" xfId="0" applyNumberFormat="1" applyBorder="1" applyAlignment="1">
      <alignment horizontal="center" vertical="center"/>
    </xf>
    <xf numFmtId="14" fontId="11" fillId="2" borderId="12" xfId="2" applyNumberFormat="1" applyBorder="1" applyAlignment="1">
      <alignment horizontal="center" vertical="center"/>
    </xf>
    <xf numFmtId="0" fontId="11" fillId="7" borderId="5" xfId="2" applyFill="1" applyBorder="1"/>
  </cellXfs>
  <cellStyles count="18">
    <cellStyle name="Énfasis2" xfId="13" builtinId="33"/>
    <cellStyle name="Hipervínculo" xfId="1" builtinId="8"/>
    <cellStyle name="Millares 2" xfId="3" xr:uid="{00000000-0005-0000-0000-000002000000}"/>
    <cellStyle name="Millares 2 2" xfId="17" xr:uid="{00000000-0005-0000-0000-00003E000000}"/>
    <cellStyle name="Normal" xfId="0" builtinId="0"/>
    <cellStyle name="Normal 10" xfId="12" xr:uid="{00000000-0005-0000-0000-000004000000}"/>
    <cellStyle name="Normal 11" xfId="14" xr:uid="{00000000-0005-0000-0000-000005000000}"/>
    <cellStyle name="Normal 12" xfId="15" xr:uid="{00000000-0005-0000-0000-000006000000}"/>
    <cellStyle name="Normal 13" xfId="16" xr:uid="{00000000-0005-0000-0000-00003F000000}"/>
    <cellStyle name="Normal 2" xfId="2" xr:uid="{00000000-0005-0000-0000-000007000000}"/>
    <cellStyle name="Normal 2 2" xfId="8" xr:uid="{00000000-0005-0000-0000-000008000000}"/>
    <cellStyle name="Normal 3" xfId="4" xr:uid="{00000000-0005-0000-0000-000009000000}"/>
    <cellStyle name="Normal 4" xfId="5" xr:uid="{00000000-0005-0000-0000-00000A000000}"/>
    <cellStyle name="Normal 5" xfId="6" xr:uid="{00000000-0005-0000-0000-00000B000000}"/>
    <cellStyle name="Normal 6" xfId="7" xr:uid="{00000000-0005-0000-0000-00000C000000}"/>
    <cellStyle name="Normal 7" xfId="9" xr:uid="{00000000-0005-0000-0000-00000D000000}"/>
    <cellStyle name="Normal 8" xfId="10" xr:uid="{00000000-0005-0000-0000-00000E000000}"/>
    <cellStyle name="Normal 9" xfId="11"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4</xdr:col>
      <xdr:colOff>381001</xdr:colOff>
      <xdr:row>0</xdr:row>
      <xdr:rowOff>371475</xdr:rowOff>
    </xdr:to>
    <xdr:pic>
      <xdr:nvPicPr>
        <xdr:cNvPr id="4" name="Imagen 3">
          <a:extLst>
            <a:ext uri="{FF2B5EF4-FFF2-40B4-BE49-F238E27FC236}">
              <a16:creationId xmlns:a16="http://schemas.microsoft.com/office/drawing/2014/main" id="{C8BCF66C-CC1D-45C6-9749-711ECE7A6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4171950" cy="371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971550</xdr:colOff>
      <xdr:row>1</xdr:row>
      <xdr:rowOff>9525</xdr:rowOff>
    </xdr:to>
    <xdr:pic>
      <xdr:nvPicPr>
        <xdr:cNvPr id="4" name="Imagen 3">
          <a:extLst>
            <a:ext uri="{FF2B5EF4-FFF2-40B4-BE49-F238E27FC236}">
              <a16:creationId xmlns:a16="http://schemas.microsoft.com/office/drawing/2014/main" id="{11A54198-4F98-4946-A895-7D3FBC6253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1000125</xdr:colOff>
      <xdr:row>0</xdr:row>
      <xdr:rowOff>371475</xdr:rowOff>
    </xdr:to>
    <xdr:pic>
      <xdr:nvPicPr>
        <xdr:cNvPr id="4" name="Imagen 3">
          <a:extLst>
            <a:ext uri="{FF2B5EF4-FFF2-40B4-BE49-F238E27FC236}">
              <a16:creationId xmlns:a16="http://schemas.microsoft.com/office/drawing/2014/main" id="{CD7775A0-5379-475E-B466-A83C355EB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3</xdr:col>
      <xdr:colOff>923925</xdr:colOff>
      <xdr:row>0</xdr:row>
      <xdr:rowOff>400050</xdr:rowOff>
    </xdr:to>
    <xdr:pic>
      <xdr:nvPicPr>
        <xdr:cNvPr id="4" name="Imagen 3">
          <a:extLst>
            <a:ext uri="{FF2B5EF4-FFF2-40B4-BE49-F238E27FC236}">
              <a16:creationId xmlns:a16="http://schemas.microsoft.com/office/drawing/2014/main" id="{762A1CA7-92A7-4FB7-873C-2F5EB04266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41719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762000</xdr:colOff>
      <xdr:row>0</xdr:row>
      <xdr:rowOff>476250</xdr:rowOff>
    </xdr:to>
    <xdr:pic>
      <xdr:nvPicPr>
        <xdr:cNvPr id="4" name="Imagen 3">
          <a:extLst>
            <a:ext uri="{FF2B5EF4-FFF2-40B4-BE49-F238E27FC236}">
              <a16:creationId xmlns:a16="http://schemas.microsoft.com/office/drawing/2014/main" id="{F2427BB2-2DAB-4558-81E5-07E1167BFB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0</xdr:row>
      <xdr:rowOff>457200</xdr:rowOff>
    </xdr:to>
    <xdr:pic>
      <xdr:nvPicPr>
        <xdr:cNvPr id="4" name="Imagen 3">
          <a:extLst>
            <a:ext uri="{FF2B5EF4-FFF2-40B4-BE49-F238E27FC236}">
              <a16:creationId xmlns:a16="http://schemas.microsoft.com/office/drawing/2014/main" id="{12539C51-205D-4BB5-9F44-011694782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1533525</xdr:colOff>
      <xdr:row>1</xdr:row>
      <xdr:rowOff>19050</xdr:rowOff>
    </xdr:to>
    <xdr:pic>
      <xdr:nvPicPr>
        <xdr:cNvPr id="4" name="Imagen 3">
          <a:extLst>
            <a:ext uri="{FF2B5EF4-FFF2-40B4-BE49-F238E27FC236}">
              <a16:creationId xmlns:a16="http://schemas.microsoft.com/office/drawing/2014/main" id="{05A73C90-6CCC-4EA1-AD71-2F318AA806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438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676275</xdr:colOff>
      <xdr:row>0</xdr:row>
      <xdr:rowOff>381000</xdr:rowOff>
    </xdr:to>
    <xdr:pic>
      <xdr:nvPicPr>
        <xdr:cNvPr id="4" name="Imagen 3">
          <a:extLst>
            <a:ext uri="{FF2B5EF4-FFF2-40B4-BE49-F238E27FC236}">
              <a16:creationId xmlns:a16="http://schemas.microsoft.com/office/drawing/2014/main" id="{5E30F7B1-825F-4DBD-8962-C7CF6F19E4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4171950"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1085850</xdr:colOff>
      <xdr:row>0</xdr:row>
      <xdr:rowOff>371475</xdr:rowOff>
    </xdr:to>
    <xdr:pic>
      <xdr:nvPicPr>
        <xdr:cNvPr id="3" name="Imagen 2">
          <a:extLst>
            <a:ext uri="{FF2B5EF4-FFF2-40B4-BE49-F238E27FC236}">
              <a16:creationId xmlns:a16="http://schemas.microsoft.com/office/drawing/2014/main" id="{A55901AA-EAFF-42A9-9F46-964462596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573617</xdr:colOff>
      <xdr:row>0</xdr:row>
      <xdr:rowOff>402167</xdr:rowOff>
    </xdr:to>
    <xdr:pic>
      <xdr:nvPicPr>
        <xdr:cNvPr id="4" name="Imagen 3">
          <a:extLst>
            <a:ext uri="{FF2B5EF4-FFF2-40B4-BE49-F238E27FC236}">
              <a16:creationId xmlns:a16="http://schemas.microsoft.com/office/drawing/2014/main" id="{791E9874-72E6-4214-9B1F-B721C1094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1950" cy="4021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cdhcm.org.mx/transparencia/2023/art_121/DICIEMBRE2722Bis_OKDECRETOPRESU2023.pdf" TargetMode="External"/><Relationship Id="rId13" Type="http://schemas.openxmlformats.org/officeDocument/2006/relationships/printerSettings" Target="../printerSettings/printerSettings1.bin"/><Relationship Id="rId3" Type="http://schemas.openxmlformats.org/officeDocument/2006/relationships/hyperlink" Target="https://directorio.cdhcm.org.mx/transparencia/2023/art_121/DICIEMBRE2722Bis_OKDECRETOPRESU2023.pdf" TargetMode="External"/><Relationship Id="rId7" Type="http://schemas.openxmlformats.org/officeDocument/2006/relationships/hyperlink" Target="https://directorio.cdhcm.org.mx/transparencia/2023/art_121/DICIEMBRE2722Bis_OKDECRETOPRESU2023.pdf" TargetMode="External"/><Relationship Id="rId12" Type="http://schemas.openxmlformats.org/officeDocument/2006/relationships/hyperlink" Target="https://transparencia.cdmx.gob.mx/" TargetMode="External"/><Relationship Id="rId2" Type="http://schemas.openxmlformats.org/officeDocument/2006/relationships/hyperlink" Target="https://directorio.cdhcm.org.mx/transparencia/2023/art_121/DICIEMBRE2722Bis_OKDECRETOPRESU2023.pdf" TargetMode="External"/><Relationship Id="rId1" Type="http://schemas.openxmlformats.org/officeDocument/2006/relationships/hyperlink" Target="https://directorio.cdhcm.org.mx/transparencia/2023/art_121/DICIEMBRE2722Bis_OKDECRETOPRESU2023.pdf" TargetMode="External"/><Relationship Id="rId6" Type="http://schemas.openxmlformats.org/officeDocument/2006/relationships/hyperlink" Target="https://directorio.cdhcm.org.mx/transparencia/2023/art_121/DICIEMBRE2722Bis_OKDECRETOPRESU2023.pdf" TargetMode="External"/><Relationship Id="rId11" Type="http://schemas.openxmlformats.org/officeDocument/2006/relationships/hyperlink" Target="https://transparencia.cdmx.gob.mx/" TargetMode="External"/><Relationship Id="rId5" Type="http://schemas.openxmlformats.org/officeDocument/2006/relationships/hyperlink" Target="https://directorio.cdhcm.org.mx/transparencia/2023/art_121/DICIEMBRE2722Bis_OKDECRETOPRESU2023.pdf" TargetMode="External"/><Relationship Id="rId10" Type="http://schemas.openxmlformats.org/officeDocument/2006/relationships/hyperlink" Target="https://directorio.cdhcm.org.mx/transparencia/2023/art_121/DICIEMBRE2722Bis_OKDECRETOPRESU2023.pdf" TargetMode="External"/><Relationship Id="rId4" Type="http://schemas.openxmlformats.org/officeDocument/2006/relationships/hyperlink" Target="https://directorio.cdhcm.org.mx/transparencia/2023/art_121/DICIEMBRE2722Bis_OKDECRETOPRESU2023.pdf" TargetMode="External"/><Relationship Id="rId9" Type="http://schemas.openxmlformats.org/officeDocument/2006/relationships/hyperlink" Target="https://directorio.cdhcm.org.mx/transparencia/2023/art_121/DICIEMBRE2722Bis_OKDECRETOPRESU2023.pdf"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directorio.cdhcm.org.mx/transparencia/2023/art_121/fr_XXI/Presupuesto_egresos.pdf" TargetMode="External"/><Relationship Id="rId13" Type="http://schemas.openxmlformats.org/officeDocument/2006/relationships/hyperlink" Target="https://directorio.cdhcm.org.mx/transparencia/2023/art_121/fr_XXI/Estado_Analitico.pdf" TargetMode="External"/><Relationship Id="rId18" Type="http://schemas.openxmlformats.org/officeDocument/2006/relationships/printerSettings" Target="../printerSettings/printerSettings2.bin"/><Relationship Id="rId3" Type="http://schemas.openxmlformats.org/officeDocument/2006/relationships/hyperlink" Target="https://directorio.cdhcm.org.mx/transparencia/2023/art_121/fr_XXI/PresupuestodeEgresos.pdf" TargetMode="External"/><Relationship Id="rId7" Type="http://schemas.openxmlformats.org/officeDocument/2006/relationships/hyperlink" Target="https://directorio.cdhcm.org.mx/transparencia/2023/art_121/fr_XXI/Presupuesto_egresos.pdf" TargetMode="External"/><Relationship Id="rId12" Type="http://schemas.openxmlformats.org/officeDocument/2006/relationships/hyperlink" Target="https://directorio.cdhcm.org.mx/transparencia/2023/art_121/fr_XXI/Estado_Analitico.pdf" TargetMode="External"/><Relationship Id="rId17" Type="http://schemas.openxmlformats.org/officeDocument/2006/relationships/hyperlink" Target="https://directorio.cdhcm.org.mx/transparencia/2023/art_121/fr_XXI/Estado_Analitico.pdf" TargetMode="External"/><Relationship Id="rId2" Type="http://schemas.openxmlformats.org/officeDocument/2006/relationships/hyperlink" Target="https://directorio.cdhcm.org.mx/transparencia/2023/art_121/ESTADOANALITICOPRESUPUESTAL.pdf" TargetMode="External"/><Relationship Id="rId16" Type="http://schemas.openxmlformats.org/officeDocument/2006/relationships/hyperlink" Target="https://directorio.cdhcm.org.mx/transparencia/2023/art_121/fr_XXI/Estado_Analitico.pdf" TargetMode="External"/><Relationship Id="rId1" Type="http://schemas.openxmlformats.org/officeDocument/2006/relationships/hyperlink" Target="https://directorio.cdhcm.org.mx/transparencia/2023/art_121/ESTADOANALITICOPRESUPUESTAL.pdf" TargetMode="External"/><Relationship Id="rId6" Type="http://schemas.openxmlformats.org/officeDocument/2006/relationships/hyperlink" Target="https://directorio.cdhcm.org.mx/transparencia/2023/art_121/fr_XXI/Presupuesto_egresos.pdf" TargetMode="External"/><Relationship Id="rId11" Type="http://schemas.openxmlformats.org/officeDocument/2006/relationships/hyperlink" Target="https://directorio.cdhcm.org.mx/transparencia/2023/art_121/fr_XXI/Presupuesto_egresos.pdf" TargetMode="External"/><Relationship Id="rId5" Type="http://schemas.openxmlformats.org/officeDocument/2006/relationships/hyperlink" Target="https://directorio.cdhcm.org.mx/transparencia/2023/art_121/fr_XXI/PresupuestodeEgresos.pdf" TargetMode="External"/><Relationship Id="rId15" Type="http://schemas.openxmlformats.org/officeDocument/2006/relationships/hyperlink" Target="https://directorio.cdhcm.org.mx/transparencia/2023/art_121/fr_XXI/Estado_Analitico.pdf" TargetMode="External"/><Relationship Id="rId10" Type="http://schemas.openxmlformats.org/officeDocument/2006/relationships/hyperlink" Target="https://directorio.cdhcm.org.mx/transparencia/2023/art_121/fr_XXI/Presupuesto_egresos.pdf" TargetMode="External"/><Relationship Id="rId19" Type="http://schemas.openxmlformats.org/officeDocument/2006/relationships/drawing" Target="../drawings/drawing2.xml"/><Relationship Id="rId4" Type="http://schemas.openxmlformats.org/officeDocument/2006/relationships/hyperlink" Target="https://directorio.cdhcm.org.mx/transparencia/2023/art_121/fr_XXI/PresupuestodeEgresos.pdf" TargetMode="External"/><Relationship Id="rId9" Type="http://schemas.openxmlformats.org/officeDocument/2006/relationships/hyperlink" Target="https://directorio.cdhcm.org.mx/transparencia/2023/art_121/fr_XXI/Presupuesto_egresos.pdf" TargetMode="External"/><Relationship Id="rId14" Type="http://schemas.openxmlformats.org/officeDocument/2006/relationships/hyperlink" Target="https://directorio.cdhcm.org.mx/transparencia/2023/art_121/fr_XXI/Estado_Analitic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irectorio.cdhcm.org.mx/transparencia/2023/art_121/1_GUIA_ANTEPROYECTO_PRESUPUESTO_2023_OK.pdf" TargetMode="External"/><Relationship Id="rId3" Type="http://schemas.openxmlformats.org/officeDocument/2006/relationships/hyperlink" Target="https://directorio.cdhcm.org.mx/transparencia/2023/art_121/CDHCMPROYECTODEPRESUPUESTO2023POAFINANZAS.pdf" TargetMode="External"/><Relationship Id="rId7" Type="http://schemas.openxmlformats.org/officeDocument/2006/relationships/hyperlink" Target="https://directorio.cdhcm.org.mx/transparencia/2023/art_121/CDHCMPROYECTODEPRESUPUESTO2023POAFINANZAS.pdf" TargetMode="External"/><Relationship Id="rId2" Type="http://schemas.openxmlformats.org/officeDocument/2006/relationships/hyperlink" Target="https://directorio.cdhcm.org.mx/transparencia/2023/art_121/1_GUIA_ANTEPROYECTO_PRESUPUESTO_2023_OK.pdf" TargetMode="External"/><Relationship Id="rId1" Type="http://schemas.openxmlformats.org/officeDocument/2006/relationships/hyperlink" Target="https://directorio.cdhcm.org.mx/transparencia/2023/art_121/1_GUIA_ANTEPROYECTO_PRESUPUESTO_2023_OK.pdf" TargetMode="External"/><Relationship Id="rId6" Type="http://schemas.openxmlformats.org/officeDocument/2006/relationships/hyperlink" Target="https://directorio.cdhcm.org.mx/transparencia/2023/art_121/1_GUIA_ANTEPROYECTO_PRESUPUESTO_2023_OK.pdf" TargetMode="External"/><Relationship Id="rId5" Type="http://schemas.openxmlformats.org/officeDocument/2006/relationships/hyperlink" Target="https://directorio.cdhcm.org.mx/transparencia/2023/art_121/CDHCMPROYECTODEPRESUPUESTO2023POAFINANZAS.pdf" TargetMode="External"/><Relationship Id="rId10" Type="http://schemas.openxmlformats.org/officeDocument/2006/relationships/drawing" Target="../drawings/drawing4.xml"/><Relationship Id="rId4" Type="http://schemas.openxmlformats.org/officeDocument/2006/relationships/hyperlink" Target="https://directorio.cdhcm.org.mx/transparencia/2023/art_121/CDHCMPROYECTODEPRESUPUESTO2023POAFINANZAS.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irectorio.cdhcm.org.mx/transparencia/2023/art_121/INCISO_C_FORMATOE.pdf" TargetMode="External"/><Relationship Id="rId2" Type="http://schemas.openxmlformats.org/officeDocument/2006/relationships/hyperlink" Target="https://directorio.cdhcm.org.mx/transparencia/2023/art_121/INCISO_C_FORMATOE.pdf" TargetMode="External"/><Relationship Id="rId1" Type="http://schemas.openxmlformats.org/officeDocument/2006/relationships/hyperlink" Target="https://directorio.cdhcm.org.mx/transparencia/2023/art_121/INCISO_C_FORMATOE.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directorio.cdhcm.org.mx/transparencia/2023/art_121/INCISO_C_FORMATO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ervidoresx3.finanzas.cdmx.gob.mx/egresos/cp2022_23/" TargetMode="External"/><Relationship Id="rId3" Type="http://schemas.openxmlformats.org/officeDocument/2006/relationships/hyperlink" Target="https://servidoresx3.finanzas.cdmx.gob.mx/egresos/cp2022_23/" TargetMode="External"/><Relationship Id="rId7" Type="http://schemas.openxmlformats.org/officeDocument/2006/relationships/hyperlink" Target="https://directorio.cdhcm.org.mx/transparencia/2023/art_121/fr_XXI/CUENTA_P%C3%9ABLICA_2022.pdf" TargetMode="External"/><Relationship Id="rId2" Type="http://schemas.openxmlformats.org/officeDocument/2006/relationships/hyperlink" Target="https://directorio.cdhcm.org.mx/transparencia/2023/art_121/fr_XXI/CUENTA_P%C3%9ABLICA_2022.pdf" TargetMode="External"/><Relationship Id="rId1" Type="http://schemas.openxmlformats.org/officeDocument/2006/relationships/hyperlink" Target="https://directorio.cdhcm.org.mx/transparencia/2023/art_121/fr_XXI/CUENTA_P%C3%9ABLICA_2022.pdf" TargetMode="External"/><Relationship Id="rId6" Type="http://schemas.openxmlformats.org/officeDocument/2006/relationships/hyperlink" Target="https://directorio.cdhcm.org.mx/transparencia/2023/art_121/fr_XXI/CUENTA_P%C3%9ABLICA_2022.pdf" TargetMode="External"/><Relationship Id="rId5" Type="http://schemas.openxmlformats.org/officeDocument/2006/relationships/hyperlink" Target="https://servidoresx3.finanzas.cdmx.gob.mx/egresos/cp2022_23/" TargetMode="External"/><Relationship Id="rId10" Type="http://schemas.openxmlformats.org/officeDocument/2006/relationships/drawing" Target="../drawings/drawing6.xml"/><Relationship Id="rId4" Type="http://schemas.openxmlformats.org/officeDocument/2006/relationships/hyperlink" Target="https://servidoresx3.finanzas.cdmx.gob.mx/egresos/cp2022_23/"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directorio.cdhcm.org.mx/transparencia/2023/art_121/fr_XXI/ActivoCirculante_H.pdf" TargetMode="External"/><Relationship Id="rId13" Type="http://schemas.openxmlformats.org/officeDocument/2006/relationships/printerSettings" Target="../printerSettings/printerSettings8.bin"/><Relationship Id="rId3" Type="http://schemas.openxmlformats.org/officeDocument/2006/relationships/hyperlink" Target="https://directorio.cdhcm.org.mx/transparencia/2023/info/Edo_Situacion_Financiera_Jun23.pdf" TargetMode="External"/><Relationship Id="rId7" Type="http://schemas.openxmlformats.org/officeDocument/2006/relationships/hyperlink" Target="https://directorio.cdhcm.org.mx/transparencia/2023/art_121/fr_XXI/Estadode_Actividades.pdf" TargetMode="External"/><Relationship Id="rId12" Type="http://schemas.openxmlformats.org/officeDocument/2006/relationships/hyperlink" Target="https://directorio.cdhcm.org.mx/transparencia/2023/art_121/fr_XXI/Edo_Actividades_Jun23.pdf" TargetMode="External"/><Relationship Id="rId2" Type="http://schemas.openxmlformats.org/officeDocument/2006/relationships/hyperlink" Target="https://directorio.cdhcm.org.mx/transparencia/2023/art_121/Edo_Actividades_Marzo2023.pdf" TargetMode="External"/><Relationship Id="rId1" Type="http://schemas.openxmlformats.org/officeDocument/2006/relationships/hyperlink" Target="https://directorio.cdhcm.org.mx/transparencia/2023/art_121/Edo_Financ_Marzo2023.pdf" TargetMode="External"/><Relationship Id="rId6" Type="http://schemas.openxmlformats.org/officeDocument/2006/relationships/hyperlink" Target="https://directorio.cdhcm.org.mx/transparencia/2023/art_121/fr_XXI/Estadode_Actividades.pdf" TargetMode="External"/><Relationship Id="rId11" Type="http://schemas.openxmlformats.org/officeDocument/2006/relationships/hyperlink" Target="https://directorio.cdhcm.org.mx/transparencia/2023/art_121/fr_XXI/Edo_Actividades.pdf" TargetMode="External"/><Relationship Id="rId5" Type="http://schemas.openxmlformats.org/officeDocument/2006/relationships/hyperlink" Target="https://directorio.cdhcm.org.mx/transparencia/2023/art_121/Edo_Actividades_Marzo2023.pdf" TargetMode="External"/><Relationship Id="rId10" Type="http://schemas.openxmlformats.org/officeDocument/2006/relationships/hyperlink" Target="https://directorio.cdhcm.org.mx/transparencia/2023/art_121/fr_XXI/Edo_Actividades.pdf" TargetMode="External"/><Relationship Id="rId4" Type="http://schemas.openxmlformats.org/officeDocument/2006/relationships/hyperlink" Target="https://directorio.cdhcm.org.mx/transparencia/2023/info/Edo_Actividades_Jun23.pdf" TargetMode="External"/><Relationship Id="rId9" Type="http://schemas.openxmlformats.org/officeDocument/2006/relationships/hyperlink" Target="https://directorio.cdhcm.org.mx/transparencia/2023/art_121/fr_XXI/Activo_Circulante.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M33"/>
  <sheetViews>
    <sheetView zoomScaleNormal="100" workbookViewId="0">
      <pane xSplit="4" ySplit="6" topLeftCell="E12" activePane="bottomRight" state="frozen"/>
      <selection pane="topRight" activeCell="E1" sqref="E1"/>
      <selection pane="bottomLeft" activeCell="A7" sqref="A7"/>
      <selection pane="bottomRight" activeCell="M14" sqref="M14"/>
    </sheetView>
  </sheetViews>
  <sheetFormatPr baseColWidth="10" defaultColWidth="9.140625" defaultRowHeight="15" x14ac:dyDescent="0.25"/>
  <cols>
    <col min="1" max="1" width="8" bestFit="1" customWidth="1"/>
    <col min="2" max="2" width="14.7109375" customWidth="1"/>
    <col min="3" max="4" width="17.140625" customWidth="1"/>
    <col min="5" max="5" width="19.5703125" customWidth="1"/>
    <col min="6" max="6" width="17.85546875" style="13" customWidth="1"/>
    <col min="7" max="7" width="15.7109375" style="13" customWidth="1"/>
    <col min="8" max="8" width="35.7109375" customWidth="1"/>
    <col min="9" max="9" width="34.42578125" customWidth="1"/>
    <col min="10" max="10" width="33.42578125" customWidth="1"/>
    <col min="11" max="11" width="21.140625" customWidth="1"/>
    <col min="12" max="12" width="20" bestFit="1" customWidth="1"/>
    <col min="13" max="13" width="8" bestFit="1" customWidth="1"/>
  </cols>
  <sheetData>
    <row r="1" spans="1:13" ht="31.5" customHeight="1" x14ac:dyDescent="0.25"/>
    <row r="2" spans="1:13" x14ac:dyDescent="0.25">
      <c r="A2" s="196" t="s">
        <v>102</v>
      </c>
      <c r="B2" s="197"/>
      <c r="C2" s="197"/>
      <c r="D2" s="196" t="s">
        <v>103</v>
      </c>
      <c r="E2" s="198"/>
      <c r="F2" s="198"/>
      <c r="G2" s="199" t="s">
        <v>104</v>
      </c>
      <c r="H2" s="200"/>
      <c r="I2" s="200"/>
      <c r="J2" s="200"/>
      <c r="K2" s="200"/>
      <c r="L2" s="200"/>
      <c r="M2" s="200"/>
    </row>
    <row r="3" spans="1:13" x14ac:dyDescent="0.25">
      <c r="A3" s="202" t="s">
        <v>0</v>
      </c>
      <c r="B3" s="203"/>
      <c r="C3" s="203"/>
      <c r="D3" s="202" t="s">
        <v>1</v>
      </c>
      <c r="E3" s="203"/>
      <c r="F3" s="203"/>
      <c r="G3" s="203"/>
      <c r="H3" s="203"/>
      <c r="I3" s="204" t="s">
        <v>2</v>
      </c>
      <c r="J3" s="204"/>
      <c r="K3" s="204"/>
      <c r="L3" s="204"/>
      <c r="M3" s="204"/>
    </row>
    <row r="4" spans="1:13" s="38" customFormat="1" x14ac:dyDescent="0.25">
      <c r="A4" s="40">
        <v>1</v>
      </c>
      <c r="B4" s="41">
        <v>2</v>
      </c>
      <c r="C4" s="41">
        <v>2</v>
      </c>
      <c r="D4" s="40">
        <v>3</v>
      </c>
      <c r="E4" s="41">
        <v>4</v>
      </c>
      <c r="F4" s="41">
        <v>5</v>
      </c>
      <c r="G4" s="41">
        <v>6</v>
      </c>
      <c r="H4" s="41">
        <v>7</v>
      </c>
      <c r="I4" s="40">
        <v>8</v>
      </c>
      <c r="J4" s="41">
        <v>58</v>
      </c>
      <c r="K4" s="41">
        <v>59</v>
      </c>
      <c r="L4" s="41">
        <v>59</v>
      </c>
      <c r="M4" s="41">
        <v>60</v>
      </c>
    </row>
    <row r="5" spans="1:13" s="31" customFormat="1" ht="25.5" customHeight="1" x14ac:dyDescent="0.25">
      <c r="A5" s="201" t="s">
        <v>3</v>
      </c>
      <c r="B5" s="201" t="s">
        <v>4</v>
      </c>
      <c r="C5" s="201" t="s">
        <v>5</v>
      </c>
      <c r="D5" s="201" t="s">
        <v>6</v>
      </c>
      <c r="E5" s="208" t="s">
        <v>101</v>
      </c>
      <c r="F5" s="208"/>
      <c r="G5" s="208"/>
      <c r="H5" s="201" t="s">
        <v>7</v>
      </c>
      <c r="I5" s="201" t="s">
        <v>8</v>
      </c>
      <c r="J5" s="201" t="s">
        <v>9</v>
      </c>
      <c r="K5" s="205" t="s">
        <v>96</v>
      </c>
      <c r="L5" s="205" t="s">
        <v>97</v>
      </c>
      <c r="M5" s="201" t="s">
        <v>10</v>
      </c>
    </row>
    <row r="6" spans="1:13" s="26" customFormat="1" ht="25.5" x14ac:dyDescent="0.25">
      <c r="A6" s="201"/>
      <c r="B6" s="201"/>
      <c r="C6" s="201"/>
      <c r="D6" s="201"/>
      <c r="E6" s="15" t="s">
        <v>11</v>
      </c>
      <c r="F6" s="15" t="s">
        <v>12</v>
      </c>
      <c r="G6" s="15" t="s">
        <v>13</v>
      </c>
      <c r="H6" s="201"/>
      <c r="I6" s="201"/>
      <c r="J6" s="201"/>
      <c r="K6" s="205"/>
      <c r="L6" s="205"/>
      <c r="M6" s="201"/>
    </row>
    <row r="7" spans="1:13" ht="54.95" customHeight="1" x14ac:dyDescent="0.25">
      <c r="A7" s="112">
        <v>2023</v>
      </c>
      <c r="B7" s="113">
        <v>44927</v>
      </c>
      <c r="C7" s="113">
        <v>45016</v>
      </c>
      <c r="D7" s="209">
        <v>474602998</v>
      </c>
      <c r="E7" s="114">
        <v>1000</v>
      </c>
      <c r="F7" s="116" t="s">
        <v>15</v>
      </c>
      <c r="G7" s="117">
        <v>400479782</v>
      </c>
      <c r="H7" s="118" t="s">
        <v>109</v>
      </c>
      <c r="I7" s="119" t="s">
        <v>143</v>
      </c>
      <c r="J7" s="116" t="s">
        <v>14</v>
      </c>
      <c r="K7" s="113">
        <v>45016</v>
      </c>
      <c r="L7" s="113">
        <v>45031</v>
      </c>
      <c r="M7" s="5"/>
    </row>
    <row r="8" spans="1:13" ht="54.95" customHeight="1" x14ac:dyDescent="0.25">
      <c r="A8" s="112">
        <v>2023</v>
      </c>
      <c r="B8" s="113">
        <v>44927</v>
      </c>
      <c r="C8" s="113">
        <v>45016</v>
      </c>
      <c r="D8" s="210"/>
      <c r="E8" s="114">
        <v>2000</v>
      </c>
      <c r="F8" s="116" t="s">
        <v>16</v>
      </c>
      <c r="G8" s="117">
        <v>12914000</v>
      </c>
      <c r="H8" s="118" t="s">
        <v>109</v>
      </c>
      <c r="I8" s="119" t="s">
        <v>143</v>
      </c>
      <c r="J8" s="116" t="s">
        <v>14</v>
      </c>
      <c r="K8" s="113">
        <v>45016</v>
      </c>
      <c r="L8" s="113">
        <v>45031</v>
      </c>
      <c r="M8" s="5"/>
    </row>
    <row r="9" spans="1:13" ht="54.95" customHeight="1" x14ac:dyDescent="0.25">
      <c r="A9" s="112">
        <v>2023</v>
      </c>
      <c r="B9" s="113">
        <v>44927</v>
      </c>
      <c r="C9" s="113">
        <v>45016</v>
      </c>
      <c r="D9" s="210"/>
      <c r="E9" s="114">
        <v>3000</v>
      </c>
      <c r="F9" s="116" t="s">
        <v>17</v>
      </c>
      <c r="G9" s="117">
        <v>57613216</v>
      </c>
      <c r="H9" s="118" t="s">
        <v>109</v>
      </c>
      <c r="I9" s="119" t="s">
        <v>143</v>
      </c>
      <c r="J9" s="116" t="s">
        <v>14</v>
      </c>
      <c r="K9" s="113">
        <v>45016</v>
      </c>
      <c r="L9" s="113">
        <v>45031</v>
      </c>
      <c r="M9" s="5"/>
    </row>
    <row r="10" spans="1:13" ht="54.95" customHeight="1" x14ac:dyDescent="0.25">
      <c r="A10" s="112">
        <v>2023</v>
      </c>
      <c r="B10" s="113">
        <v>44927</v>
      </c>
      <c r="C10" s="113">
        <v>45016</v>
      </c>
      <c r="D10" s="210"/>
      <c r="E10" s="114">
        <v>4000</v>
      </c>
      <c r="F10" s="116" t="s">
        <v>18</v>
      </c>
      <c r="G10" s="117">
        <v>2196000</v>
      </c>
      <c r="H10" s="118" t="s">
        <v>109</v>
      </c>
      <c r="I10" s="119" t="s">
        <v>143</v>
      </c>
      <c r="J10" s="116" t="s">
        <v>14</v>
      </c>
      <c r="K10" s="113">
        <v>45016</v>
      </c>
      <c r="L10" s="113">
        <v>45031</v>
      </c>
      <c r="M10" s="5"/>
    </row>
    <row r="11" spans="1:13" ht="54.95" customHeight="1" x14ac:dyDescent="0.25">
      <c r="A11" s="112">
        <v>2023</v>
      </c>
      <c r="B11" s="113">
        <v>44927</v>
      </c>
      <c r="C11" s="113">
        <v>45016</v>
      </c>
      <c r="D11" s="210"/>
      <c r="E11" s="114">
        <v>5000</v>
      </c>
      <c r="F11" s="116" t="s">
        <v>19</v>
      </c>
      <c r="G11" s="117">
        <v>1400000</v>
      </c>
      <c r="H11" s="118" t="s">
        <v>109</v>
      </c>
      <c r="I11" s="119" t="s">
        <v>143</v>
      </c>
      <c r="J11" s="116" t="s">
        <v>14</v>
      </c>
      <c r="K11" s="113">
        <v>45016</v>
      </c>
      <c r="L11" s="113">
        <v>45031</v>
      </c>
      <c r="M11" s="5"/>
    </row>
    <row r="12" spans="1:13" ht="54.95" customHeight="1" x14ac:dyDescent="0.25">
      <c r="A12" s="112">
        <v>2023</v>
      </c>
      <c r="B12" s="113">
        <v>44927</v>
      </c>
      <c r="C12" s="113">
        <v>45016</v>
      </c>
      <c r="D12" s="211"/>
      <c r="E12" s="114">
        <v>6000</v>
      </c>
      <c r="F12" s="116" t="s">
        <v>20</v>
      </c>
      <c r="G12" s="117">
        <v>0</v>
      </c>
      <c r="H12" s="118" t="s">
        <v>109</v>
      </c>
      <c r="I12" s="195" t="s">
        <v>143</v>
      </c>
      <c r="J12" s="116" t="s">
        <v>14</v>
      </c>
      <c r="K12" s="113">
        <v>45016</v>
      </c>
      <c r="L12" s="113">
        <v>45031</v>
      </c>
      <c r="M12" s="5"/>
    </row>
    <row r="13" spans="1:13" ht="12" customHeight="1" x14ac:dyDescent="0.25">
      <c r="A13" s="120"/>
      <c r="B13" s="120"/>
      <c r="C13" s="120"/>
      <c r="D13" s="120"/>
      <c r="E13" s="120"/>
      <c r="F13" s="120"/>
      <c r="G13" s="120"/>
      <c r="H13" s="120"/>
      <c r="I13" s="120"/>
      <c r="J13" s="120"/>
      <c r="K13" s="120"/>
      <c r="L13" s="120"/>
      <c r="M13" s="70"/>
    </row>
    <row r="14" spans="1:13" ht="39" x14ac:dyDescent="0.25">
      <c r="A14" s="115">
        <v>2023</v>
      </c>
      <c r="B14" s="121">
        <v>45017</v>
      </c>
      <c r="C14" s="121">
        <v>45107</v>
      </c>
      <c r="D14" s="207">
        <v>474602998</v>
      </c>
      <c r="E14" s="122">
        <v>1000</v>
      </c>
      <c r="F14" s="122" t="s">
        <v>15</v>
      </c>
      <c r="G14" s="117">
        <v>400479782</v>
      </c>
      <c r="H14" s="123" t="s">
        <v>109</v>
      </c>
      <c r="I14" s="119" t="s">
        <v>143</v>
      </c>
      <c r="J14" s="116" t="s">
        <v>14</v>
      </c>
      <c r="K14" s="121">
        <v>153584</v>
      </c>
      <c r="L14" s="121">
        <v>45122</v>
      </c>
      <c r="M14" s="84"/>
    </row>
    <row r="15" spans="1:13" ht="39" x14ac:dyDescent="0.25">
      <c r="A15" s="115">
        <v>2023</v>
      </c>
      <c r="B15" s="121">
        <v>45017</v>
      </c>
      <c r="C15" s="121">
        <v>45107</v>
      </c>
      <c r="D15" s="207"/>
      <c r="E15" s="122">
        <v>2000</v>
      </c>
      <c r="F15" s="122" t="s">
        <v>16</v>
      </c>
      <c r="G15" s="117">
        <v>12914000</v>
      </c>
      <c r="H15" s="123" t="s">
        <v>109</v>
      </c>
      <c r="I15" s="119" t="s">
        <v>143</v>
      </c>
      <c r="J15" s="116" t="s">
        <v>14</v>
      </c>
      <c r="K15" s="121">
        <v>153584</v>
      </c>
      <c r="L15" s="121">
        <v>45122</v>
      </c>
      <c r="M15" s="84"/>
    </row>
    <row r="16" spans="1:13" ht="39" x14ac:dyDescent="0.25">
      <c r="A16" s="115">
        <v>2023</v>
      </c>
      <c r="B16" s="121">
        <v>45017</v>
      </c>
      <c r="C16" s="121">
        <v>45107</v>
      </c>
      <c r="D16" s="207"/>
      <c r="E16" s="122">
        <v>3000</v>
      </c>
      <c r="F16" s="122" t="s">
        <v>17</v>
      </c>
      <c r="G16" s="117">
        <v>57613216</v>
      </c>
      <c r="H16" s="123" t="s">
        <v>109</v>
      </c>
      <c r="I16" s="119" t="s">
        <v>143</v>
      </c>
      <c r="J16" s="116" t="s">
        <v>14</v>
      </c>
      <c r="K16" s="121">
        <v>153584</v>
      </c>
      <c r="L16" s="121">
        <v>45122</v>
      </c>
      <c r="M16" s="84"/>
    </row>
    <row r="17" spans="1:13" ht="39" x14ac:dyDescent="0.25">
      <c r="A17" s="115">
        <v>2023</v>
      </c>
      <c r="B17" s="121">
        <v>45017</v>
      </c>
      <c r="C17" s="121">
        <v>45107</v>
      </c>
      <c r="D17" s="207"/>
      <c r="E17" s="122">
        <v>4000</v>
      </c>
      <c r="F17" s="122" t="s">
        <v>18</v>
      </c>
      <c r="G17" s="117">
        <v>2196000</v>
      </c>
      <c r="H17" s="123" t="s">
        <v>109</v>
      </c>
      <c r="I17" s="119" t="s">
        <v>143</v>
      </c>
      <c r="J17" s="116" t="s">
        <v>14</v>
      </c>
      <c r="K17" s="121">
        <v>153584</v>
      </c>
      <c r="L17" s="121">
        <v>45122</v>
      </c>
      <c r="M17" s="84"/>
    </row>
    <row r="18" spans="1:13" ht="39" x14ac:dyDescent="0.25">
      <c r="A18" s="115">
        <v>2023</v>
      </c>
      <c r="B18" s="121">
        <v>45017</v>
      </c>
      <c r="C18" s="121">
        <v>45107</v>
      </c>
      <c r="D18" s="207"/>
      <c r="E18" s="122">
        <v>5000</v>
      </c>
      <c r="F18" s="122" t="s">
        <v>19</v>
      </c>
      <c r="G18" s="117">
        <v>1400000</v>
      </c>
      <c r="H18" s="123" t="s">
        <v>109</v>
      </c>
      <c r="I18" s="119" t="s">
        <v>143</v>
      </c>
      <c r="J18" s="116" t="s">
        <v>14</v>
      </c>
      <c r="K18" s="121">
        <v>153584</v>
      </c>
      <c r="L18" s="121">
        <v>45122</v>
      </c>
      <c r="M18" s="84"/>
    </row>
    <row r="19" spans="1:13" ht="51" x14ac:dyDescent="0.25">
      <c r="A19" s="115">
        <v>2023</v>
      </c>
      <c r="B19" s="121">
        <v>45017</v>
      </c>
      <c r="C19" s="121">
        <v>45107</v>
      </c>
      <c r="D19" s="207"/>
      <c r="E19" s="122">
        <v>7000</v>
      </c>
      <c r="F19" s="122" t="s">
        <v>108</v>
      </c>
      <c r="G19" s="117">
        <v>0</v>
      </c>
      <c r="H19" s="123" t="s">
        <v>109</v>
      </c>
      <c r="I19" s="119" t="s">
        <v>143</v>
      </c>
      <c r="J19" s="116" t="s">
        <v>14</v>
      </c>
      <c r="K19" s="121">
        <v>153584</v>
      </c>
      <c r="L19" s="121">
        <v>45122</v>
      </c>
      <c r="M19" s="84"/>
    </row>
    <row r="20" spans="1:13" s="111" customFormat="1" x14ac:dyDescent="0.25">
      <c r="A20" s="120"/>
      <c r="B20" s="120"/>
      <c r="C20" s="120"/>
      <c r="D20" s="120"/>
      <c r="E20" s="120"/>
      <c r="F20" s="120"/>
      <c r="G20" s="120"/>
      <c r="H20" s="120"/>
      <c r="I20" s="120"/>
      <c r="J20" s="120"/>
      <c r="K20" s="120"/>
      <c r="L20" s="120"/>
    </row>
    <row r="21" spans="1:13" ht="66" customHeight="1" x14ac:dyDescent="0.25">
      <c r="A21" s="124">
        <v>2023</v>
      </c>
      <c r="B21" s="121">
        <v>45108</v>
      </c>
      <c r="C21" s="121">
        <v>45199</v>
      </c>
      <c r="D21" s="207">
        <v>474602998</v>
      </c>
      <c r="E21" s="115">
        <v>1000</v>
      </c>
      <c r="F21" s="122" t="s">
        <v>15</v>
      </c>
      <c r="G21" s="117">
        <v>400479782</v>
      </c>
      <c r="H21" s="123" t="s">
        <v>109</v>
      </c>
      <c r="I21" s="119" t="s">
        <v>143</v>
      </c>
      <c r="J21" s="116" t="s">
        <v>14</v>
      </c>
      <c r="K21" s="121">
        <v>45199</v>
      </c>
      <c r="L21" s="245">
        <v>45214</v>
      </c>
      <c r="M21" s="84"/>
    </row>
    <row r="22" spans="1:13" ht="66" customHeight="1" x14ac:dyDescent="0.25">
      <c r="A22" s="124">
        <v>2023</v>
      </c>
      <c r="B22" s="121">
        <v>45108</v>
      </c>
      <c r="C22" s="121">
        <v>45199</v>
      </c>
      <c r="D22" s="207"/>
      <c r="E22" s="115">
        <v>2000</v>
      </c>
      <c r="F22" s="122" t="s">
        <v>16</v>
      </c>
      <c r="G22" s="117">
        <v>12914000</v>
      </c>
      <c r="H22" s="123" t="s">
        <v>109</v>
      </c>
      <c r="I22" s="119" t="s">
        <v>143</v>
      </c>
      <c r="J22" s="116" t="s">
        <v>14</v>
      </c>
      <c r="K22" s="121">
        <v>45199</v>
      </c>
      <c r="L22" s="245">
        <v>45214</v>
      </c>
      <c r="M22" s="84"/>
    </row>
    <row r="23" spans="1:13" ht="66" customHeight="1" x14ac:dyDescent="0.25">
      <c r="A23" s="124">
        <v>2023</v>
      </c>
      <c r="B23" s="121">
        <v>45108</v>
      </c>
      <c r="C23" s="121">
        <v>45199</v>
      </c>
      <c r="D23" s="207"/>
      <c r="E23" s="115">
        <v>3000</v>
      </c>
      <c r="F23" s="122" t="s">
        <v>17</v>
      </c>
      <c r="G23" s="117">
        <v>57613216</v>
      </c>
      <c r="H23" s="123" t="s">
        <v>109</v>
      </c>
      <c r="I23" s="119" t="s">
        <v>143</v>
      </c>
      <c r="J23" s="116" t="s">
        <v>14</v>
      </c>
      <c r="K23" s="121">
        <v>45199</v>
      </c>
      <c r="L23" s="245">
        <v>45214</v>
      </c>
      <c r="M23" s="84"/>
    </row>
    <row r="24" spans="1:13" ht="66" customHeight="1" x14ac:dyDescent="0.25">
      <c r="A24" s="124">
        <v>2023</v>
      </c>
      <c r="B24" s="121">
        <v>45108</v>
      </c>
      <c r="C24" s="121">
        <v>45199</v>
      </c>
      <c r="D24" s="207"/>
      <c r="E24" s="115">
        <v>4000</v>
      </c>
      <c r="F24" s="122" t="s">
        <v>18</v>
      </c>
      <c r="G24" s="117">
        <v>2196000</v>
      </c>
      <c r="H24" s="123" t="s">
        <v>109</v>
      </c>
      <c r="I24" s="119" t="s">
        <v>143</v>
      </c>
      <c r="J24" s="116" t="s">
        <v>14</v>
      </c>
      <c r="K24" s="121">
        <v>45199</v>
      </c>
      <c r="L24" s="245">
        <v>45214</v>
      </c>
      <c r="M24" s="84"/>
    </row>
    <row r="25" spans="1:13" ht="66" customHeight="1" x14ac:dyDescent="0.25">
      <c r="A25" s="124">
        <v>2023</v>
      </c>
      <c r="B25" s="121">
        <v>45108</v>
      </c>
      <c r="C25" s="121">
        <v>45199</v>
      </c>
      <c r="D25" s="207"/>
      <c r="E25" s="115">
        <v>5000</v>
      </c>
      <c r="F25" s="122" t="s">
        <v>19</v>
      </c>
      <c r="G25" s="117">
        <v>1400000</v>
      </c>
      <c r="H25" s="123" t="s">
        <v>109</v>
      </c>
      <c r="I25" s="119" t="s">
        <v>143</v>
      </c>
      <c r="J25" s="116" t="s">
        <v>14</v>
      </c>
      <c r="K25" s="121">
        <v>45199</v>
      </c>
      <c r="L25" s="245">
        <v>45214</v>
      </c>
      <c r="M25" s="84"/>
    </row>
    <row r="26" spans="1:13" ht="66" customHeight="1" x14ac:dyDescent="0.25">
      <c r="A26" s="124">
        <v>2023</v>
      </c>
      <c r="B26" s="121">
        <v>45108</v>
      </c>
      <c r="C26" s="121">
        <v>45199</v>
      </c>
      <c r="D26" s="207"/>
      <c r="E26" s="115">
        <v>6000</v>
      </c>
      <c r="F26" s="122" t="s">
        <v>108</v>
      </c>
      <c r="G26" s="117">
        <v>0</v>
      </c>
      <c r="H26" s="123" t="s">
        <v>109</v>
      </c>
      <c r="I26" s="119" t="s">
        <v>143</v>
      </c>
      <c r="J26" s="116" t="s">
        <v>14</v>
      </c>
      <c r="K26" s="121">
        <v>45199</v>
      </c>
      <c r="L26" s="245">
        <v>45214</v>
      </c>
      <c r="M26" s="84"/>
    </row>
    <row r="27" spans="1:13" s="126" customFormat="1" x14ac:dyDescent="0.25">
      <c r="M27" s="193"/>
    </row>
    <row r="28" spans="1:13" ht="66" customHeight="1" x14ac:dyDescent="0.25">
      <c r="A28" s="162">
        <v>2023</v>
      </c>
      <c r="B28" s="166">
        <v>45200</v>
      </c>
      <c r="C28" s="166">
        <v>45291</v>
      </c>
      <c r="D28" s="206">
        <v>474602998</v>
      </c>
      <c r="E28" s="163">
        <v>1000</v>
      </c>
      <c r="F28" s="163" t="s">
        <v>15</v>
      </c>
      <c r="G28" s="164">
        <v>400479782</v>
      </c>
      <c r="H28" s="123" t="s">
        <v>109</v>
      </c>
      <c r="I28" s="119" t="s">
        <v>143</v>
      </c>
      <c r="J28" s="116" t="s">
        <v>14</v>
      </c>
      <c r="K28" s="121">
        <v>45291</v>
      </c>
      <c r="L28" s="245">
        <v>45306</v>
      </c>
      <c r="M28" s="84"/>
    </row>
    <row r="29" spans="1:13" ht="66" customHeight="1" x14ac:dyDescent="0.25">
      <c r="A29" s="162">
        <v>2023</v>
      </c>
      <c r="B29" s="166">
        <v>45200</v>
      </c>
      <c r="C29" s="166">
        <v>45291</v>
      </c>
      <c r="D29" s="206"/>
      <c r="E29" s="163">
        <v>2000</v>
      </c>
      <c r="F29" s="163" t="s">
        <v>16</v>
      </c>
      <c r="G29" s="164">
        <v>12914000</v>
      </c>
      <c r="H29" s="123" t="s">
        <v>109</v>
      </c>
      <c r="I29" s="119" t="s">
        <v>143</v>
      </c>
      <c r="J29" s="116" t="s">
        <v>14</v>
      </c>
      <c r="K29" s="121">
        <v>45291</v>
      </c>
      <c r="L29" s="245">
        <v>45306</v>
      </c>
      <c r="M29" s="84"/>
    </row>
    <row r="30" spans="1:13" ht="66" customHeight="1" x14ac:dyDescent="0.25">
      <c r="A30" s="165">
        <v>2023</v>
      </c>
      <c r="B30" s="166">
        <v>45200</v>
      </c>
      <c r="C30" s="166">
        <v>45291</v>
      </c>
      <c r="D30" s="206"/>
      <c r="E30" s="163">
        <v>3000</v>
      </c>
      <c r="F30" s="163" t="s">
        <v>17</v>
      </c>
      <c r="G30" s="164">
        <v>57613216</v>
      </c>
      <c r="H30" s="123" t="s">
        <v>109</v>
      </c>
      <c r="I30" s="119" t="s">
        <v>143</v>
      </c>
      <c r="J30" s="116" t="s">
        <v>14</v>
      </c>
      <c r="K30" s="121">
        <v>45291</v>
      </c>
      <c r="L30" s="245">
        <v>45306</v>
      </c>
      <c r="M30" s="84"/>
    </row>
    <row r="31" spans="1:13" ht="66" customHeight="1" x14ac:dyDescent="0.25">
      <c r="A31" s="165">
        <v>2023</v>
      </c>
      <c r="B31" s="166">
        <v>45200</v>
      </c>
      <c r="C31" s="166">
        <v>45291</v>
      </c>
      <c r="D31" s="206"/>
      <c r="E31" s="163">
        <v>4000</v>
      </c>
      <c r="F31" s="163" t="s">
        <v>18</v>
      </c>
      <c r="G31" s="164">
        <v>2196000</v>
      </c>
      <c r="H31" s="123" t="s">
        <v>109</v>
      </c>
      <c r="I31" s="119" t="s">
        <v>143</v>
      </c>
      <c r="J31" s="116" t="s">
        <v>14</v>
      </c>
      <c r="K31" s="121">
        <v>45291</v>
      </c>
      <c r="L31" s="245">
        <v>45306</v>
      </c>
      <c r="M31" s="84"/>
    </row>
    <row r="32" spans="1:13" ht="66" customHeight="1" x14ac:dyDescent="0.25">
      <c r="A32" s="165">
        <v>2023</v>
      </c>
      <c r="B32" s="166">
        <v>45200</v>
      </c>
      <c r="C32" s="166">
        <v>45291</v>
      </c>
      <c r="D32" s="206"/>
      <c r="E32" s="163">
        <v>5000</v>
      </c>
      <c r="F32" s="163" t="s">
        <v>19</v>
      </c>
      <c r="G32" s="164">
        <v>1400000</v>
      </c>
      <c r="H32" s="123" t="s">
        <v>109</v>
      </c>
      <c r="I32" s="119" t="s">
        <v>143</v>
      </c>
      <c r="J32" s="116" t="s">
        <v>14</v>
      </c>
      <c r="K32" s="121">
        <v>45291</v>
      </c>
      <c r="L32" s="245">
        <v>45306</v>
      </c>
      <c r="M32" s="84"/>
    </row>
    <row r="33" spans="1:13" ht="66" customHeight="1" x14ac:dyDescent="0.25">
      <c r="A33" s="165">
        <v>2023</v>
      </c>
      <c r="B33" s="166">
        <v>45200</v>
      </c>
      <c r="C33" s="166">
        <v>45291</v>
      </c>
      <c r="D33" s="206"/>
      <c r="E33" s="163">
        <v>7000</v>
      </c>
      <c r="F33" s="163" t="s">
        <v>108</v>
      </c>
      <c r="G33" s="164">
        <v>0</v>
      </c>
      <c r="H33" s="123" t="s">
        <v>109</v>
      </c>
      <c r="I33" s="195" t="s">
        <v>143</v>
      </c>
      <c r="J33" s="116" t="s">
        <v>14</v>
      </c>
      <c r="K33" s="121">
        <v>45291</v>
      </c>
      <c r="L33" s="245">
        <v>45306</v>
      </c>
      <c r="M33" s="84"/>
    </row>
  </sheetData>
  <mergeCells count="21">
    <mergeCell ref="D28:D33"/>
    <mergeCell ref="D14:D19"/>
    <mergeCell ref="E5:G5"/>
    <mergeCell ref="D7:D12"/>
    <mergeCell ref="D21:D26"/>
    <mergeCell ref="A2:C2"/>
    <mergeCell ref="D2:F2"/>
    <mergeCell ref="G2:M2"/>
    <mergeCell ref="A5:A6"/>
    <mergeCell ref="B5:B6"/>
    <mergeCell ref="C5:C6"/>
    <mergeCell ref="D5:D6"/>
    <mergeCell ref="A3:C3"/>
    <mergeCell ref="D3:H3"/>
    <mergeCell ref="I3:M3"/>
    <mergeCell ref="L5:L6"/>
    <mergeCell ref="H5:H6"/>
    <mergeCell ref="I5:I6"/>
    <mergeCell ref="J5:J6"/>
    <mergeCell ref="K5:K6"/>
    <mergeCell ref="M5:M6"/>
  </mergeCells>
  <hyperlinks>
    <hyperlink ref="H7" r:id="rId1" xr:uid="{E7A6ECF3-97D3-4C1C-9CCF-E3B2867A4C6C}"/>
    <hyperlink ref="H8:H12" r:id="rId2" display="https://directorio.cdhcm.org.mx/transparencia/2023/art_121//DICIEMBRE2722Bis_OKDECRETOPRESU2023.pdf" xr:uid="{9D239DB7-9D79-4E8B-8474-75F7AC557D11}"/>
    <hyperlink ref="H14" r:id="rId3" xr:uid="{9D14E661-EF05-451A-B40C-00458812CA30}"/>
    <hyperlink ref="H15" r:id="rId4" xr:uid="{05D553DE-3970-46E8-8831-DB64E3541EEA}"/>
    <hyperlink ref="H16" r:id="rId5" xr:uid="{3C9FAD21-B960-4FB9-AA21-2FB64DAA5EDD}"/>
    <hyperlink ref="H17" r:id="rId6" xr:uid="{CABCEEF5-E182-45B2-BCDC-8E1D63D4FD14}"/>
    <hyperlink ref="H18" r:id="rId7" xr:uid="{88AA3C3B-490A-49AB-A1D7-DBA0778436AE}"/>
    <hyperlink ref="H19" r:id="rId8" xr:uid="{7E666E39-F077-44A3-9B53-6E6CD5BA4554}"/>
    <hyperlink ref="H21:H26" r:id="rId9" display="https://directorio.cdhcm.org.mx/transparencia/2023/art_121//DICIEMBRE2722Bis_OKDECRETOPRESU2023.pdf" xr:uid="{2763A480-CC98-4DF6-80EF-C6166AA15725}"/>
    <hyperlink ref="H28:H33" r:id="rId10" display="https://directorio.cdhcm.org.mx/transparencia/2023/art_121//DICIEMBRE2722Bis_OKDECRETOPRESU2023.pdf" xr:uid="{89384E64-462A-4351-88F7-BE17C44A0500}"/>
    <hyperlink ref="I33" r:id="rId11" xr:uid="{3EB1D6F6-2760-4BB3-94E3-D16C09A0006D}"/>
    <hyperlink ref="I12" r:id="rId12" xr:uid="{82E0BD19-18C6-4326-B4D4-2AAC5A8CBA3F}"/>
  </hyperlinks>
  <pageMargins left="0.70866141732283472" right="0.70866141732283472" top="0.74803149606299213" bottom="0.74803149606299213" header="0.31496062992125984" footer="0.31496062992125984"/>
  <pageSetup scale="58" orientation="landscape"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O10"/>
  <sheetViews>
    <sheetView tabSelected="1" workbookViewId="0">
      <selection activeCell="I10" sqref="I10"/>
    </sheetView>
  </sheetViews>
  <sheetFormatPr baseColWidth="10" defaultColWidth="9.140625" defaultRowHeight="15" x14ac:dyDescent="0.25"/>
  <cols>
    <col min="1" max="1" width="8" style="1" bestFit="1" customWidth="1"/>
    <col min="2" max="2" width="19.7109375" style="1" customWidth="1"/>
    <col min="3" max="3" width="20.28515625" style="1" customWidth="1"/>
    <col min="4" max="4" width="15.28515625" style="1" customWidth="1"/>
    <col min="5" max="5" width="18.42578125" style="1" customWidth="1"/>
    <col min="6" max="6" width="23.7109375" style="1" customWidth="1"/>
    <col min="7" max="7" width="24.5703125" style="1" customWidth="1"/>
    <col min="8" max="9" width="24.5703125" style="14" customWidth="1"/>
    <col min="10" max="10" width="27.85546875" style="1" customWidth="1"/>
    <col min="11" max="11" width="19.85546875" style="1" customWidth="1"/>
    <col min="12" max="12" width="20.140625" style="1" customWidth="1"/>
    <col min="13" max="13" width="8" style="1" bestFit="1" customWidth="1"/>
    <col min="14" max="16384" width="9.140625" style="1"/>
  </cols>
  <sheetData>
    <row r="1" spans="1:15" ht="34.5" customHeight="1" x14ac:dyDescent="0.25"/>
    <row r="2" spans="1:15" x14ac:dyDescent="0.25">
      <c r="A2" s="196" t="s">
        <v>102</v>
      </c>
      <c r="B2" s="196"/>
      <c r="C2" s="196"/>
      <c r="D2" s="196" t="s">
        <v>103</v>
      </c>
      <c r="E2" s="196"/>
      <c r="F2" s="199" t="s">
        <v>104</v>
      </c>
      <c r="G2" s="200"/>
      <c r="H2" s="200"/>
      <c r="I2" s="200"/>
      <c r="J2" s="200"/>
      <c r="K2" s="200"/>
      <c r="L2" s="200"/>
      <c r="M2" s="200"/>
    </row>
    <row r="3" spans="1:15" x14ac:dyDescent="0.25">
      <c r="A3" s="228" t="s">
        <v>76</v>
      </c>
      <c r="B3" s="229"/>
      <c r="C3" s="229"/>
      <c r="D3" s="228" t="s">
        <v>77</v>
      </c>
      <c r="E3" s="229"/>
      <c r="F3" s="229"/>
      <c r="G3" s="228" t="s">
        <v>78</v>
      </c>
      <c r="H3" s="240"/>
      <c r="I3" s="240"/>
      <c r="J3" s="229"/>
      <c r="K3" s="229"/>
      <c r="L3" s="12"/>
      <c r="M3" s="17"/>
      <c r="N3" s="34"/>
      <c r="O3" s="34"/>
    </row>
    <row r="4" spans="1:15" x14ac:dyDescent="0.25">
      <c r="A4" s="35"/>
      <c r="B4" s="33"/>
      <c r="C4" s="33"/>
      <c r="D4" s="33"/>
      <c r="E4" s="33"/>
      <c r="F4" s="33"/>
      <c r="G4" s="33"/>
      <c r="H4" s="33"/>
      <c r="I4" s="33"/>
      <c r="J4" s="33"/>
      <c r="K4" s="33"/>
      <c r="L4" s="33"/>
      <c r="M4" s="33"/>
    </row>
    <row r="5" spans="1:15" s="4" customFormat="1" ht="15" customHeight="1" x14ac:dyDescent="0.25">
      <c r="A5" s="221" t="s">
        <v>3</v>
      </c>
      <c r="B5" s="221" t="s">
        <v>35</v>
      </c>
      <c r="C5" s="221" t="s">
        <v>36</v>
      </c>
      <c r="D5" s="221" t="s">
        <v>79</v>
      </c>
      <c r="E5" s="242" t="s">
        <v>134</v>
      </c>
      <c r="F5" s="242" t="s">
        <v>135</v>
      </c>
      <c r="G5" s="213" t="s">
        <v>98</v>
      </c>
      <c r="H5" s="214"/>
      <c r="I5" s="215"/>
      <c r="J5" s="221" t="s">
        <v>9</v>
      </c>
      <c r="K5" s="221" t="s">
        <v>96</v>
      </c>
      <c r="L5" s="221" t="s">
        <v>97</v>
      </c>
      <c r="M5" s="224" t="s">
        <v>10</v>
      </c>
    </row>
    <row r="6" spans="1:15" s="4" customFormat="1" ht="34.5" customHeight="1" x14ac:dyDescent="0.25">
      <c r="A6" s="241"/>
      <c r="B6" s="241"/>
      <c r="C6" s="241"/>
      <c r="D6" s="241"/>
      <c r="E6" s="241"/>
      <c r="F6" s="241"/>
      <c r="G6" s="32" t="s">
        <v>43</v>
      </c>
      <c r="H6" s="32" t="s">
        <v>44</v>
      </c>
      <c r="I6" s="32" t="s">
        <v>45</v>
      </c>
      <c r="J6" s="241"/>
      <c r="K6" s="241"/>
      <c r="L6" s="241"/>
      <c r="M6" s="225"/>
    </row>
    <row r="7" spans="1:15" s="4" customFormat="1" ht="60" customHeight="1" x14ac:dyDescent="0.25">
      <c r="A7" s="9">
        <v>2023</v>
      </c>
      <c r="B7" s="10">
        <v>44927</v>
      </c>
      <c r="C7" s="10">
        <v>45016</v>
      </c>
      <c r="D7" s="37">
        <v>0</v>
      </c>
      <c r="E7" s="37">
        <v>0</v>
      </c>
      <c r="F7" s="37">
        <v>0</v>
      </c>
      <c r="G7" s="36" t="s">
        <v>99</v>
      </c>
      <c r="H7" s="36" t="s">
        <v>99</v>
      </c>
      <c r="I7" s="36" t="s">
        <v>99</v>
      </c>
      <c r="J7" s="9" t="s">
        <v>14</v>
      </c>
      <c r="K7" s="10">
        <v>45016</v>
      </c>
      <c r="L7" s="29">
        <v>45031</v>
      </c>
      <c r="M7" s="37"/>
    </row>
    <row r="8" spans="1:15" ht="60" customHeight="1" x14ac:dyDescent="0.25">
      <c r="A8" s="104">
        <v>2023</v>
      </c>
      <c r="B8" s="105">
        <v>45017</v>
      </c>
      <c r="C8" s="105">
        <v>45107</v>
      </c>
      <c r="D8" s="129">
        <v>0</v>
      </c>
      <c r="E8" s="129">
        <v>0</v>
      </c>
      <c r="F8" s="129">
        <v>0</v>
      </c>
      <c r="G8" s="130" t="s">
        <v>99</v>
      </c>
      <c r="H8" s="130" t="s">
        <v>99</v>
      </c>
      <c r="I8" s="130" t="s">
        <v>99</v>
      </c>
      <c r="J8" s="104" t="s">
        <v>14</v>
      </c>
      <c r="K8" s="108">
        <v>45107</v>
      </c>
      <c r="L8" s="108">
        <v>45122</v>
      </c>
      <c r="M8" s="11"/>
    </row>
    <row r="9" spans="1:15" ht="60" customHeight="1" x14ac:dyDescent="0.25">
      <c r="A9" s="9">
        <v>2023</v>
      </c>
      <c r="B9" s="10">
        <v>45108</v>
      </c>
      <c r="C9" s="10">
        <v>45199</v>
      </c>
      <c r="D9" s="37">
        <v>0</v>
      </c>
      <c r="E9" s="37">
        <v>0</v>
      </c>
      <c r="F9" s="37">
        <v>0</v>
      </c>
      <c r="G9" s="88" t="s">
        <v>99</v>
      </c>
      <c r="H9" s="88" t="s">
        <v>99</v>
      </c>
      <c r="I9" s="88" t="s">
        <v>99</v>
      </c>
      <c r="J9" s="9" t="s">
        <v>14</v>
      </c>
      <c r="K9" s="29">
        <v>45199</v>
      </c>
      <c r="L9" s="29">
        <v>45214</v>
      </c>
      <c r="M9" s="11"/>
    </row>
    <row r="10" spans="1:15" ht="60" customHeight="1" x14ac:dyDescent="0.25">
      <c r="A10" s="37">
        <v>2023</v>
      </c>
      <c r="B10" s="29">
        <v>45200</v>
      </c>
      <c r="C10" s="29">
        <v>45291</v>
      </c>
      <c r="D10" s="37">
        <v>0</v>
      </c>
      <c r="E10" s="37">
        <v>0</v>
      </c>
      <c r="F10" s="37">
        <v>0</v>
      </c>
      <c r="G10" s="88" t="s">
        <v>99</v>
      </c>
      <c r="H10" s="88" t="s">
        <v>99</v>
      </c>
      <c r="I10" s="88" t="s">
        <v>99</v>
      </c>
      <c r="J10" s="9" t="s">
        <v>14</v>
      </c>
      <c r="K10" s="29">
        <v>45291</v>
      </c>
      <c r="L10" s="29">
        <v>45306</v>
      </c>
      <c r="M10" s="37"/>
    </row>
  </sheetData>
  <mergeCells count="17">
    <mergeCell ref="M5:M6"/>
    <mergeCell ref="F5:F6"/>
    <mergeCell ref="G5:I5"/>
    <mergeCell ref="J5:J6"/>
    <mergeCell ref="K5:K6"/>
    <mergeCell ref="L5:L6"/>
    <mergeCell ref="A5:A6"/>
    <mergeCell ref="B5:B6"/>
    <mergeCell ref="C5:C6"/>
    <mergeCell ref="D5:D6"/>
    <mergeCell ref="E5:E6"/>
    <mergeCell ref="A2:C2"/>
    <mergeCell ref="D2:E2"/>
    <mergeCell ref="F2:M2"/>
    <mergeCell ref="A3:C3"/>
    <mergeCell ref="D3:F3"/>
    <mergeCell ref="G3:K3"/>
  </mergeCells>
  <pageMargins left="0.70866141732283472" right="0.70866141732283472" top="0.74803149606299213" bottom="0.74803149606299213" header="0.31496062992125984" footer="0.31496062992125984"/>
  <pageSetup scale="7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CI33"/>
  <sheetViews>
    <sheetView workbookViewId="0">
      <pane xSplit="3" ySplit="6" topLeftCell="D26" activePane="bottomRight" state="frozen"/>
      <selection pane="topRight" activeCell="D1" sqref="D1"/>
      <selection pane="bottomLeft" activeCell="A7" sqref="A7"/>
      <selection pane="bottomRight" activeCell="P14" sqref="P14:P33"/>
    </sheetView>
  </sheetViews>
  <sheetFormatPr baseColWidth="10" defaultColWidth="9.140625" defaultRowHeight="15" x14ac:dyDescent="0.25"/>
  <cols>
    <col min="1" max="1" width="8" style="1" bestFit="1" customWidth="1"/>
    <col min="2" max="2" width="14.28515625" style="1" customWidth="1"/>
    <col min="3" max="3" width="14" style="1" customWidth="1"/>
    <col min="4" max="4" width="11.28515625" style="1" customWidth="1"/>
    <col min="5" max="5" width="16.5703125" style="14" customWidth="1"/>
    <col min="6" max="11" width="14.28515625" style="14" customWidth="1"/>
    <col min="12" max="12" width="37.28515625" style="1" customWidth="1"/>
    <col min="13" max="13" width="32.5703125" style="1" customWidth="1"/>
    <col min="14" max="14" width="18.42578125" style="1" customWidth="1"/>
    <col min="15" max="15" width="17.42578125" style="1" customWidth="1"/>
    <col min="16" max="16" width="8" style="1" bestFit="1" customWidth="1"/>
    <col min="17" max="16384" width="9.140625" style="1"/>
  </cols>
  <sheetData>
    <row r="1" spans="1:16" ht="32.25" customHeight="1" x14ac:dyDescent="0.25"/>
    <row r="2" spans="1:16" s="14" customFormat="1" x14ac:dyDescent="0.25">
      <c r="A2" s="212" t="s">
        <v>102</v>
      </c>
      <c r="B2" s="212"/>
      <c r="C2" s="212"/>
      <c r="D2" s="212"/>
      <c r="E2" s="212" t="s">
        <v>103</v>
      </c>
      <c r="F2" s="212"/>
      <c r="G2" s="212"/>
      <c r="H2" s="212"/>
      <c r="I2" s="196" t="s">
        <v>104</v>
      </c>
      <c r="J2" s="196"/>
      <c r="K2" s="196"/>
      <c r="L2" s="196"/>
      <c r="M2" s="196"/>
      <c r="N2" s="196"/>
      <c r="O2" s="196"/>
      <c r="P2" s="196"/>
    </row>
    <row r="3" spans="1:16" s="20" customFormat="1" ht="40.5" customHeight="1" x14ac:dyDescent="0.25">
      <c r="A3" s="216" t="s">
        <v>24</v>
      </c>
      <c r="B3" s="217"/>
      <c r="C3" s="217"/>
      <c r="D3" s="218"/>
      <c r="E3" s="22" t="s">
        <v>23</v>
      </c>
      <c r="F3" s="27"/>
      <c r="G3" s="27"/>
      <c r="H3" s="27"/>
      <c r="I3" s="223" t="s">
        <v>22</v>
      </c>
      <c r="J3" s="223"/>
      <c r="K3" s="223"/>
      <c r="L3" s="223"/>
      <c r="M3" s="223"/>
      <c r="N3" s="223"/>
      <c r="O3" s="223"/>
      <c r="P3" s="223"/>
    </row>
    <row r="4" spans="1:16" x14ac:dyDescent="0.25">
      <c r="A4" s="42">
        <v>9</v>
      </c>
      <c r="B4" s="43">
        <v>10</v>
      </c>
      <c r="C4" s="44">
        <v>10</v>
      </c>
      <c r="D4" s="42">
        <v>11</v>
      </c>
      <c r="E4" s="40">
        <v>12</v>
      </c>
      <c r="F4" s="40">
        <v>13</v>
      </c>
      <c r="G4" s="40">
        <v>14</v>
      </c>
      <c r="H4" s="40">
        <v>15</v>
      </c>
      <c r="I4" s="40">
        <v>16</v>
      </c>
      <c r="J4" s="40">
        <v>17</v>
      </c>
      <c r="K4" s="40">
        <v>18</v>
      </c>
      <c r="L4" s="43">
        <v>19</v>
      </c>
      <c r="M4" s="44">
        <v>58</v>
      </c>
      <c r="N4" s="42">
        <v>59</v>
      </c>
      <c r="O4" s="43">
        <v>59</v>
      </c>
      <c r="P4" s="43">
        <v>60</v>
      </c>
    </row>
    <row r="5" spans="1:16" x14ac:dyDescent="0.25">
      <c r="A5" s="219" t="s">
        <v>3</v>
      </c>
      <c r="B5" s="221" t="s">
        <v>4</v>
      </c>
      <c r="C5" s="221" t="s">
        <v>5</v>
      </c>
      <c r="D5" s="213" t="s">
        <v>85</v>
      </c>
      <c r="E5" s="214"/>
      <c r="F5" s="214"/>
      <c r="G5" s="214"/>
      <c r="H5" s="214"/>
      <c r="I5" s="214"/>
      <c r="J5" s="214"/>
      <c r="K5" s="215"/>
      <c r="L5" s="221" t="s">
        <v>21</v>
      </c>
      <c r="M5" s="221" t="s">
        <v>9</v>
      </c>
      <c r="N5" s="221" t="s">
        <v>96</v>
      </c>
      <c r="O5" s="221" t="s">
        <v>97</v>
      </c>
      <c r="P5" s="224" t="s">
        <v>10</v>
      </c>
    </row>
    <row r="6" spans="1:16" s="14" customFormat="1" ht="38.25" x14ac:dyDescent="0.25">
      <c r="A6" s="220"/>
      <c r="B6" s="222"/>
      <c r="C6" s="222"/>
      <c r="D6" s="16" t="s">
        <v>11</v>
      </c>
      <c r="E6" s="16" t="s">
        <v>31</v>
      </c>
      <c r="F6" s="16" t="s">
        <v>30</v>
      </c>
      <c r="G6" s="16" t="s">
        <v>29</v>
      </c>
      <c r="H6" s="16" t="s">
        <v>28</v>
      </c>
      <c r="I6" s="16" t="s">
        <v>27</v>
      </c>
      <c r="J6" s="16" t="s">
        <v>26</v>
      </c>
      <c r="K6" s="16" t="s">
        <v>25</v>
      </c>
      <c r="L6" s="222"/>
      <c r="M6" s="222"/>
      <c r="N6" s="222"/>
      <c r="O6" s="222"/>
      <c r="P6" s="225"/>
    </row>
    <row r="7" spans="1:16" ht="50.1" customHeight="1" x14ac:dyDescent="0.3">
      <c r="A7" s="56">
        <v>2023</v>
      </c>
      <c r="B7" s="57">
        <v>44927</v>
      </c>
      <c r="C7" s="57">
        <v>45016</v>
      </c>
      <c r="D7" s="52">
        <v>1000</v>
      </c>
      <c r="E7" s="52" t="s">
        <v>15</v>
      </c>
      <c r="F7" s="64">
        <v>400479782</v>
      </c>
      <c r="G7" s="64">
        <v>0</v>
      </c>
      <c r="H7" s="64">
        <v>400479782</v>
      </c>
      <c r="I7" s="64">
        <v>87564961.909999996</v>
      </c>
      <c r="J7" s="64">
        <v>77722278.939999998</v>
      </c>
      <c r="K7" s="64">
        <v>0</v>
      </c>
      <c r="L7" s="28" t="s">
        <v>113</v>
      </c>
      <c r="M7" s="60" t="s">
        <v>14</v>
      </c>
      <c r="N7" s="57">
        <v>45016</v>
      </c>
      <c r="O7" s="59">
        <v>45031</v>
      </c>
      <c r="P7" s="58"/>
    </row>
    <row r="8" spans="1:16" ht="50.1" customHeight="1" x14ac:dyDescent="0.3">
      <c r="A8" s="56">
        <v>2023</v>
      </c>
      <c r="B8" s="57">
        <v>44927</v>
      </c>
      <c r="C8" s="57">
        <v>45016</v>
      </c>
      <c r="D8" s="52">
        <v>2000</v>
      </c>
      <c r="E8" s="52" t="s">
        <v>16</v>
      </c>
      <c r="F8" s="64">
        <v>12914000</v>
      </c>
      <c r="G8" s="64">
        <v>0</v>
      </c>
      <c r="H8" s="64">
        <v>12914000</v>
      </c>
      <c r="I8" s="64">
        <v>1082812.3500000001</v>
      </c>
      <c r="J8" s="64">
        <v>1082812.3500000001</v>
      </c>
      <c r="K8" s="64">
        <v>0</v>
      </c>
      <c r="L8" s="28" t="s">
        <v>113</v>
      </c>
      <c r="M8" s="60" t="s">
        <v>14</v>
      </c>
      <c r="N8" s="57">
        <v>45016</v>
      </c>
      <c r="O8" s="59">
        <v>45031</v>
      </c>
      <c r="P8" s="58"/>
    </row>
    <row r="9" spans="1:16" ht="50.1" customHeight="1" x14ac:dyDescent="0.3">
      <c r="A9" s="56">
        <v>2023</v>
      </c>
      <c r="B9" s="57">
        <v>44927</v>
      </c>
      <c r="C9" s="57">
        <v>45016</v>
      </c>
      <c r="D9" s="52">
        <v>3000</v>
      </c>
      <c r="E9" s="52" t="s">
        <v>17</v>
      </c>
      <c r="F9" s="64">
        <v>57613216</v>
      </c>
      <c r="G9" s="64">
        <v>1094679.3100000024</v>
      </c>
      <c r="H9" s="64">
        <v>58707895.310000002</v>
      </c>
      <c r="I9" s="64">
        <v>8584658.4900000002</v>
      </c>
      <c r="J9" s="64">
        <v>4878970.4000000004</v>
      </c>
      <c r="K9" s="64">
        <v>0</v>
      </c>
      <c r="L9" s="28" t="s">
        <v>113</v>
      </c>
      <c r="M9" s="60" t="s">
        <v>14</v>
      </c>
      <c r="N9" s="57">
        <v>45016</v>
      </c>
      <c r="O9" s="59">
        <v>45031</v>
      </c>
      <c r="P9" s="58"/>
    </row>
    <row r="10" spans="1:16" ht="50.1" customHeight="1" x14ac:dyDescent="0.3">
      <c r="A10" s="56">
        <v>2023</v>
      </c>
      <c r="B10" s="57">
        <v>44927</v>
      </c>
      <c r="C10" s="57">
        <v>45016</v>
      </c>
      <c r="D10" s="52">
        <v>4000</v>
      </c>
      <c r="E10" s="52" t="s">
        <v>18</v>
      </c>
      <c r="F10" s="64">
        <v>2196000</v>
      </c>
      <c r="G10" s="64">
        <v>0</v>
      </c>
      <c r="H10" s="64">
        <v>2196000</v>
      </c>
      <c r="I10" s="64">
        <v>0</v>
      </c>
      <c r="J10" s="64">
        <v>0</v>
      </c>
      <c r="K10" s="64">
        <v>0</v>
      </c>
      <c r="L10" s="28" t="s">
        <v>113</v>
      </c>
      <c r="M10" s="60" t="s">
        <v>14</v>
      </c>
      <c r="N10" s="57">
        <v>45016</v>
      </c>
      <c r="O10" s="59">
        <v>45031</v>
      </c>
      <c r="P10" s="58"/>
    </row>
    <row r="11" spans="1:16" ht="50.1" customHeight="1" x14ac:dyDescent="0.3">
      <c r="A11" s="56">
        <v>2023</v>
      </c>
      <c r="B11" s="57">
        <v>44927</v>
      </c>
      <c r="C11" s="57">
        <v>45016</v>
      </c>
      <c r="D11" s="52">
        <v>5000</v>
      </c>
      <c r="E11" s="52" t="s">
        <v>19</v>
      </c>
      <c r="F11" s="64">
        <v>1400000</v>
      </c>
      <c r="G11" s="64">
        <v>0</v>
      </c>
      <c r="H11" s="64">
        <v>1400000</v>
      </c>
      <c r="I11" s="64">
        <v>76846.2</v>
      </c>
      <c r="J11" s="64">
        <v>76846.2</v>
      </c>
      <c r="K11" s="64">
        <v>0</v>
      </c>
      <c r="L11" s="28" t="s">
        <v>113</v>
      </c>
      <c r="M11" s="60" t="s">
        <v>14</v>
      </c>
      <c r="N11" s="57">
        <v>45016</v>
      </c>
      <c r="O11" s="59">
        <v>45031</v>
      </c>
      <c r="P11" s="58"/>
    </row>
    <row r="12" spans="1:16" ht="50.1" customHeight="1" x14ac:dyDescent="0.3">
      <c r="A12" s="56">
        <v>2023</v>
      </c>
      <c r="B12" s="57">
        <v>44927</v>
      </c>
      <c r="C12" s="57">
        <v>45016</v>
      </c>
      <c r="D12" s="53">
        <v>7000</v>
      </c>
      <c r="E12" s="54" t="s">
        <v>108</v>
      </c>
      <c r="F12" s="55">
        <v>0</v>
      </c>
      <c r="G12" s="55">
        <v>0</v>
      </c>
      <c r="H12" s="55">
        <v>0</v>
      </c>
      <c r="I12" s="55">
        <v>0</v>
      </c>
      <c r="J12" s="55">
        <v>0</v>
      </c>
      <c r="K12" s="55">
        <v>0</v>
      </c>
      <c r="L12" s="28" t="s">
        <v>113</v>
      </c>
      <c r="M12" s="60" t="s">
        <v>14</v>
      </c>
      <c r="N12" s="57">
        <v>45016</v>
      </c>
      <c r="O12" s="59">
        <v>45031</v>
      </c>
      <c r="P12" s="58"/>
    </row>
    <row r="13" spans="1:16" s="71" customFormat="1" ht="14.25" customHeight="1" x14ac:dyDescent="0.3">
      <c r="A13" s="72"/>
      <c r="B13" s="73"/>
      <c r="C13" s="73"/>
      <c r="D13" s="74"/>
      <c r="E13" s="74"/>
      <c r="F13" s="80">
        <f>SUM(F7:F12)</f>
        <v>474602998</v>
      </c>
      <c r="G13" s="80">
        <f t="shared" ref="G13:K13" si="0">SUM(G7:G12)</f>
        <v>1094679.3100000024</v>
      </c>
      <c r="H13" s="80">
        <f t="shared" si="0"/>
        <v>475697677.31</v>
      </c>
      <c r="I13" s="80">
        <f t="shared" si="0"/>
        <v>97309278.949999988</v>
      </c>
      <c r="J13" s="80">
        <f t="shared" si="0"/>
        <v>83760907.890000001</v>
      </c>
      <c r="K13" s="80">
        <f t="shared" si="0"/>
        <v>0</v>
      </c>
      <c r="L13" s="75"/>
      <c r="M13" s="76"/>
      <c r="N13" s="73"/>
      <c r="O13" s="77"/>
      <c r="P13" s="78"/>
    </row>
    <row r="14" spans="1:16" ht="50.1" customHeight="1" x14ac:dyDescent="0.25">
      <c r="A14" s="88">
        <v>2023</v>
      </c>
      <c r="B14" s="87">
        <v>45017</v>
      </c>
      <c r="C14" s="87">
        <v>45107</v>
      </c>
      <c r="D14" s="52">
        <v>1000</v>
      </c>
      <c r="E14" s="52" t="s">
        <v>15</v>
      </c>
      <c r="F14" s="85">
        <v>400479782</v>
      </c>
      <c r="G14" s="85">
        <v>0</v>
      </c>
      <c r="H14" s="85">
        <v>400479782</v>
      </c>
      <c r="I14" s="85">
        <v>178339256.38999999</v>
      </c>
      <c r="J14" s="85">
        <v>163619803.63</v>
      </c>
      <c r="K14" s="85">
        <v>0</v>
      </c>
      <c r="L14" s="89" t="s">
        <v>121</v>
      </c>
      <c r="M14" s="86" t="s">
        <v>14</v>
      </c>
      <c r="N14" s="87">
        <v>45107</v>
      </c>
      <c r="O14" s="246">
        <v>45122</v>
      </c>
      <c r="P14" s="11"/>
    </row>
    <row r="15" spans="1:16" ht="50.1" customHeight="1" x14ac:dyDescent="0.25">
      <c r="A15" s="88">
        <v>2023</v>
      </c>
      <c r="B15" s="87">
        <v>45017</v>
      </c>
      <c r="C15" s="87">
        <v>45107</v>
      </c>
      <c r="D15" s="52">
        <v>2000</v>
      </c>
      <c r="E15" s="52" t="s">
        <v>16</v>
      </c>
      <c r="F15" s="85">
        <v>12914000</v>
      </c>
      <c r="G15" s="85">
        <v>5283.640000000596</v>
      </c>
      <c r="H15" s="85">
        <v>12919283.640000001</v>
      </c>
      <c r="I15" s="85">
        <v>4660899.45</v>
      </c>
      <c r="J15" s="85">
        <v>4660899.45</v>
      </c>
      <c r="K15" s="85">
        <v>0</v>
      </c>
      <c r="L15" s="89" t="s">
        <v>121</v>
      </c>
      <c r="M15" s="86" t="s">
        <v>14</v>
      </c>
      <c r="N15" s="87">
        <v>45107</v>
      </c>
      <c r="O15" s="246">
        <v>45122</v>
      </c>
      <c r="P15" s="11"/>
    </row>
    <row r="16" spans="1:16" ht="50.1" customHeight="1" x14ac:dyDescent="0.25">
      <c r="A16" s="88">
        <v>2023</v>
      </c>
      <c r="B16" s="87">
        <v>45017</v>
      </c>
      <c r="C16" s="87">
        <v>45107</v>
      </c>
      <c r="D16" s="52">
        <v>3000</v>
      </c>
      <c r="E16" s="52" t="s">
        <v>17</v>
      </c>
      <c r="F16" s="85">
        <v>57613216</v>
      </c>
      <c r="G16" s="85">
        <v>2352070.75</v>
      </c>
      <c r="H16" s="85">
        <v>59965286.75</v>
      </c>
      <c r="I16" s="85">
        <v>21844452.34</v>
      </c>
      <c r="J16" s="85">
        <v>16417139.85</v>
      </c>
      <c r="K16" s="85">
        <v>0</v>
      </c>
      <c r="L16" s="89" t="s">
        <v>121</v>
      </c>
      <c r="M16" s="86" t="s">
        <v>14</v>
      </c>
      <c r="N16" s="87">
        <v>45107</v>
      </c>
      <c r="O16" s="246">
        <v>45122</v>
      </c>
      <c r="P16" s="11"/>
    </row>
    <row r="17" spans="1:87" ht="50.1" customHeight="1" x14ac:dyDescent="0.25">
      <c r="A17" s="88">
        <v>2023</v>
      </c>
      <c r="B17" s="87">
        <v>45017</v>
      </c>
      <c r="C17" s="87">
        <v>45107</v>
      </c>
      <c r="D17" s="52">
        <v>4000</v>
      </c>
      <c r="E17" s="52" t="s">
        <v>18</v>
      </c>
      <c r="F17" s="85">
        <v>2196000</v>
      </c>
      <c r="G17" s="85">
        <v>0</v>
      </c>
      <c r="H17" s="85">
        <v>2196000</v>
      </c>
      <c r="I17" s="85">
        <v>25955</v>
      </c>
      <c r="J17" s="85">
        <v>25955</v>
      </c>
      <c r="K17" s="85">
        <v>0</v>
      </c>
      <c r="L17" s="89" t="s">
        <v>121</v>
      </c>
      <c r="M17" s="86" t="s">
        <v>14</v>
      </c>
      <c r="N17" s="87">
        <v>45107</v>
      </c>
      <c r="O17" s="246">
        <v>45122</v>
      </c>
      <c r="P17" s="11"/>
    </row>
    <row r="18" spans="1:87" ht="50.1" customHeight="1" x14ac:dyDescent="0.25">
      <c r="A18" s="88">
        <v>2023</v>
      </c>
      <c r="B18" s="87">
        <v>45017</v>
      </c>
      <c r="C18" s="87">
        <v>45107</v>
      </c>
      <c r="D18" s="52">
        <v>5000</v>
      </c>
      <c r="E18" s="52" t="s">
        <v>19</v>
      </c>
      <c r="F18" s="85">
        <v>1400000</v>
      </c>
      <c r="G18" s="85">
        <v>0</v>
      </c>
      <c r="H18" s="85">
        <v>1400000</v>
      </c>
      <c r="I18" s="85">
        <v>637560.62</v>
      </c>
      <c r="J18" s="85">
        <v>533225.56999999995</v>
      </c>
      <c r="K18" s="85">
        <v>0</v>
      </c>
      <c r="L18" s="89" t="s">
        <v>121</v>
      </c>
      <c r="M18" s="86" t="s">
        <v>14</v>
      </c>
      <c r="N18" s="87">
        <v>45107</v>
      </c>
      <c r="O18" s="246">
        <v>45122</v>
      </c>
      <c r="P18" s="11"/>
    </row>
    <row r="19" spans="1:87" ht="50.1" customHeight="1" x14ac:dyDescent="0.25">
      <c r="A19" s="88">
        <v>2023</v>
      </c>
      <c r="B19" s="87">
        <v>45017</v>
      </c>
      <c r="C19" s="87">
        <v>45107</v>
      </c>
      <c r="D19" s="52">
        <v>7000</v>
      </c>
      <c r="E19" s="52" t="s">
        <v>108</v>
      </c>
      <c r="F19" s="85">
        <v>0</v>
      </c>
      <c r="G19" s="85">
        <v>0</v>
      </c>
      <c r="H19" s="85">
        <v>0</v>
      </c>
      <c r="I19" s="85">
        <v>0</v>
      </c>
      <c r="J19" s="85">
        <v>0</v>
      </c>
      <c r="K19" s="85">
        <v>0</v>
      </c>
      <c r="L19" s="89" t="s">
        <v>121</v>
      </c>
      <c r="M19" s="86" t="s">
        <v>14</v>
      </c>
      <c r="N19" s="87">
        <v>45107</v>
      </c>
      <c r="O19" s="246">
        <v>45122</v>
      </c>
      <c r="P19" s="11"/>
    </row>
    <row r="20" spans="1:87" s="79" customFormat="1" x14ac:dyDescent="0.25">
      <c r="P20" s="248"/>
    </row>
    <row r="21" spans="1:87" ht="50.1" customHeight="1" x14ac:dyDescent="0.25">
      <c r="A21" s="37">
        <v>2023</v>
      </c>
      <c r="B21" s="29">
        <v>45108</v>
      </c>
      <c r="C21" s="29">
        <v>45199</v>
      </c>
      <c r="D21" s="52">
        <v>1000</v>
      </c>
      <c r="E21" s="52" t="s">
        <v>15</v>
      </c>
      <c r="F21" s="125">
        <v>400479782</v>
      </c>
      <c r="G21" s="125">
        <f>H21-F21</f>
        <v>0</v>
      </c>
      <c r="H21" s="125">
        <v>400479782</v>
      </c>
      <c r="I21" s="125">
        <v>267049732.47999999</v>
      </c>
      <c r="J21" s="125">
        <v>245244157.53999999</v>
      </c>
      <c r="K21" s="125">
        <v>0</v>
      </c>
      <c r="L21" s="110" t="s">
        <v>133</v>
      </c>
      <c r="M21" s="86" t="s">
        <v>14</v>
      </c>
      <c r="N21" s="29">
        <v>45199</v>
      </c>
      <c r="O21" s="156">
        <v>45214</v>
      </c>
      <c r="P21" s="11"/>
    </row>
    <row r="22" spans="1:87" ht="50.1" customHeight="1" x14ac:dyDescent="0.25">
      <c r="A22" s="37">
        <v>2023</v>
      </c>
      <c r="B22" s="29">
        <v>45108</v>
      </c>
      <c r="C22" s="29">
        <v>45199</v>
      </c>
      <c r="D22" s="52">
        <v>2000</v>
      </c>
      <c r="E22" s="52" t="s">
        <v>16</v>
      </c>
      <c r="F22" s="125">
        <v>12914000</v>
      </c>
      <c r="G22" s="194">
        <f>H22-F22</f>
        <v>5283.640000000596</v>
      </c>
      <c r="H22" s="125">
        <v>12919283.640000001</v>
      </c>
      <c r="I22" s="125">
        <v>7941975.5099999998</v>
      </c>
      <c r="J22" s="125">
        <v>7941975.5099999998</v>
      </c>
      <c r="K22" s="125">
        <v>0</v>
      </c>
      <c r="L22" s="110" t="s">
        <v>133</v>
      </c>
      <c r="M22" s="86" t="s">
        <v>14</v>
      </c>
      <c r="N22" s="29">
        <v>45199</v>
      </c>
      <c r="O22" s="156">
        <v>45214</v>
      </c>
      <c r="P22" s="11"/>
    </row>
    <row r="23" spans="1:87" ht="50.1" customHeight="1" x14ac:dyDescent="0.25">
      <c r="A23" s="37">
        <v>2023</v>
      </c>
      <c r="B23" s="29">
        <v>45108</v>
      </c>
      <c r="C23" s="29">
        <v>45199</v>
      </c>
      <c r="D23" s="52">
        <v>3000</v>
      </c>
      <c r="E23" s="52" t="s">
        <v>17</v>
      </c>
      <c r="F23" s="125">
        <v>57613216</v>
      </c>
      <c r="G23" s="244">
        <f>H23-F23</f>
        <v>-4625243.8999999985</v>
      </c>
      <c r="H23" s="125">
        <v>52987972.100000001</v>
      </c>
      <c r="I23" s="125">
        <v>33185380.739999998</v>
      </c>
      <c r="J23" s="125">
        <v>25327950.23</v>
      </c>
      <c r="K23" s="125">
        <v>0</v>
      </c>
      <c r="L23" s="110" t="s">
        <v>133</v>
      </c>
      <c r="M23" s="86" t="s">
        <v>14</v>
      </c>
      <c r="N23" s="29">
        <v>45199</v>
      </c>
      <c r="O23" s="156">
        <v>45214</v>
      </c>
      <c r="P23" s="11"/>
    </row>
    <row r="24" spans="1:87" ht="50.1" customHeight="1" x14ac:dyDescent="0.25">
      <c r="A24" s="37">
        <v>2023</v>
      </c>
      <c r="B24" s="29">
        <v>45108</v>
      </c>
      <c r="C24" s="29">
        <v>45199</v>
      </c>
      <c r="D24" s="52">
        <v>4000</v>
      </c>
      <c r="E24" s="52" t="s">
        <v>18</v>
      </c>
      <c r="F24" s="125">
        <v>2196000</v>
      </c>
      <c r="G24" s="194">
        <f>H24-F24</f>
        <v>0</v>
      </c>
      <c r="H24" s="125">
        <v>2196000</v>
      </c>
      <c r="I24" s="125">
        <v>795955</v>
      </c>
      <c r="J24" s="125">
        <v>795955</v>
      </c>
      <c r="K24" s="125">
        <v>0</v>
      </c>
      <c r="L24" s="110" t="s">
        <v>133</v>
      </c>
      <c r="M24" s="86" t="s">
        <v>14</v>
      </c>
      <c r="N24" s="29">
        <v>45199</v>
      </c>
      <c r="O24" s="156">
        <v>45214</v>
      </c>
      <c r="P24" s="11"/>
    </row>
    <row r="25" spans="1:87" ht="50.1" customHeight="1" x14ac:dyDescent="0.25">
      <c r="A25" s="37">
        <v>2023</v>
      </c>
      <c r="B25" s="29">
        <v>45108</v>
      </c>
      <c r="C25" s="29">
        <v>45199</v>
      </c>
      <c r="D25" s="52">
        <v>5000</v>
      </c>
      <c r="E25" s="52" t="s">
        <v>19</v>
      </c>
      <c r="F25" s="125">
        <v>1400000</v>
      </c>
      <c r="G25" s="194">
        <f>H25-F25</f>
        <v>8827075.8499999996</v>
      </c>
      <c r="H25" s="125">
        <v>10227075.85</v>
      </c>
      <c r="I25" s="125">
        <v>1438211.33</v>
      </c>
      <c r="J25" s="125">
        <v>1438211.33</v>
      </c>
      <c r="K25" s="125">
        <v>0</v>
      </c>
      <c r="L25" s="110" t="s">
        <v>133</v>
      </c>
      <c r="M25" s="86" t="s">
        <v>14</v>
      </c>
      <c r="N25" s="29">
        <v>45199</v>
      </c>
      <c r="O25" s="156">
        <v>45214</v>
      </c>
      <c r="P25" s="11"/>
    </row>
    <row r="26" spans="1:87" ht="50.1" customHeight="1" x14ac:dyDescent="0.25">
      <c r="A26" s="37">
        <v>2023</v>
      </c>
      <c r="B26" s="29">
        <v>45108</v>
      </c>
      <c r="C26" s="29">
        <v>45199</v>
      </c>
      <c r="D26" s="52">
        <v>7000</v>
      </c>
      <c r="E26" s="52" t="s">
        <v>108</v>
      </c>
      <c r="F26" s="125">
        <v>0</v>
      </c>
      <c r="G26" s="194">
        <v>0</v>
      </c>
      <c r="H26" s="125">
        <v>0</v>
      </c>
      <c r="I26" s="125">
        <v>0</v>
      </c>
      <c r="J26" s="125">
        <v>0</v>
      </c>
      <c r="K26" s="125">
        <v>0</v>
      </c>
      <c r="L26" s="110" t="s">
        <v>133</v>
      </c>
      <c r="M26" s="86" t="s">
        <v>14</v>
      </c>
      <c r="N26" s="29">
        <v>45199</v>
      </c>
      <c r="O26" s="156">
        <v>45214</v>
      </c>
      <c r="P26" s="11"/>
    </row>
    <row r="27" spans="1:87" s="79" customFormat="1" x14ac:dyDescent="0.25">
      <c r="F27" s="81">
        <v>474602998</v>
      </c>
      <c r="G27" s="81">
        <v>4207115.59</v>
      </c>
      <c r="H27" s="81">
        <v>478810113.58999997</v>
      </c>
      <c r="I27" s="81">
        <v>310411255.06</v>
      </c>
      <c r="J27" s="81">
        <v>280748249.61000001</v>
      </c>
      <c r="K27" s="149">
        <v>0</v>
      </c>
      <c r="P27" s="248"/>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row>
    <row r="28" spans="1:87" ht="50.1" customHeight="1" x14ac:dyDescent="0.25">
      <c r="A28" s="160">
        <v>2023</v>
      </c>
      <c r="B28" s="161">
        <v>45200</v>
      </c>
      <c r="C28" s="161">
        <v>45291</v>
      </c>
      <c r="D28" s="167">
        <v>1000</v>
      </c>
      <c r="E28" s="167" t="s">
        <v>15</v>
      </c>
      <c r="F28" s="159">
        <v>400479782</v>
      </c>
      <c r="G28" s="159">
        <v>0</v>
      </c>
      <c r="H28" s="159">
        <v>400479782</v>
      </c>
      <c r="I28" s="159">
        <v>400479782</v>
      </c>
      <c r="J28" s="159">
        <v>371919675.17000002</v>
      </c>
      <c r="K28" s="159">
        <v>0</v>
      </c>
      <c r="L28" s="110" t="s">
        <v>145</v>
      </c>
      <c r="M28" s="86" t="s">
        <v>14</v>
      </c>
      <c r="N28" s="29">
        <v>45291</v>
      </c>
      <c r="O28" s="156">
        <v>45306</v>
      </c>
      <c r="P28" s="11"/>
    </row>
    <row r="29" spans="1:87" ht="50.1" customHeight="1" x14ac:dyDescent="0.25">
      <c r="A29" s="160">
        <v>2023</v>
      </c>
      <c r="B29" s="161">
        <v>45200</v>
      </c>
      <c r="C29" s="161">
        <v>45291</v>
      </c>
      <c r="D29" s="167">
        <v>2000</v>
      </c>
      <c r="E29" s="167" t="s">
        <v>16</v>
      </c>
      <c r="F29" s="159">
        <v>12914000</v>
      </c>
      <c r="G29" s="243">
        <f>H29-F29</f>
        <v>-919461.26999999955</v>
      </c>
      <c r="H29" s="159">
        <v>11994538.73</v>
      </c>
      <c r="I29" s="159">
        <v>11994538.73</v>
      </c>
      <c r="J29" s="159">
        <v>11884348.73</v>
      </c>
      <c r="K29" s="159">
        <v>0</v>
      </c>
      <c r="L29" s="110" t="s">
        <v>145</v>
      </c>
      <c r="M29" s="86" t="s">
        <v>14</v>
      </c>
      <c r="N29" s="29">
        <v>45291</v>
      </c>
      <c r="O29" s="156">
        <v>45306</v>
      </c>
      <c r="P29" s="11"/>
    </row>
    <row r="30" spans="1:87" ht="50.1" customHeight="1" x14ac:dyDescent="0.25">
      <c r="A30" s="160">
        <v>2023</v>
      </c>
      <c r="B30" s="161">
        <v>45200</v>
      </c>
      <c r="C30" s="161">
        <v>45291</v>
      </c>
      <c r="D30" s="167">
        <v>3000</v>
      </c>
      <c r="E30" s="167" t="s">
        <v>17</v>
      </c>
      <c r="F30" s="159">
        <v>57613216</v>
      </c>
      <c r="G30" s="243">
        <f t="shared" ref="G30:G33" si="1">H30-F30</f>
        <v>-3440210.1199999973</v>
      </c>
      <c r="H30" s="159">
        <v>54173005.880000003</v>
      </c>
      <c r="I30" s="159">
        <v>54173005.880000003</v>
      </c>
      <c r="J30" s="159">
        <v>39837983.390000001</v>
      </c>
      <c r="K30" s="159">
        <v>0</v>
      </c>
      <c r="L30" s="110" t="s">
        <v>145</v>
      </c>
      <c r="M30" s="86" t="s">
        <v>14</v>
      </c>
      <c r="N30" s="29">
        <v>45291</v>
      </c>
      <c r="O30" s="156">
        <v>45306</v>
      </c>
      <c r="P30" s="11"/>
    </row>
    <row r="31" spans="1:87" ht="50.1" customHeight="1" x14ac:dyDescent="0.25">
      <c r="A31" s="160">
        <v>2023</v>
      </c>
      <c r="B31" s="161">
        <v>45200</v>
      </c>
      <c r="C31" s="161">
        <v>45291</v>
      </c>
      <c r="D31" s="167">
        <v>4000</v>
      </c>
      <c r="E31" s="167" t="s">
        <v>18</v>
      </c>
      <c r="F31" s="159">
        <v>2196000</v>
      </c>
      <c r="G31" s="243">
        <f t="shared" si="1"/>
        <v>-182782.58000000007</v>
      </c>
      <c r="H31" s="159">
        <v>2013217.42</v>
      </c>
      <c r="I31" s="159">
        <v>2013217.42</v>
      </c>
      <c r="J31" s="159">
        <v>2013217.42</v>
      </c>
      <c r="K31" s="159">
        <v>0</v>
      </c>
      <c r="L31" s="110" t="s">
        <v>145</v>
      </c>
      <c r="M31" s="86" t="s">
        <v>14</v>
      </c>
      <c r="N31" s="29">
        <v>45291</v>
      </c>
      <c r="O31" s="156">
        <v>45306</v>
      </c>
      <c r="P31" s="11"/>
    </row>
    <row r="32" spans="1:87" ht="50.1" customHeight="1" x14ac:dyDescent="0.25">
      <c r="A32" s="168">
        <v>2023</v>
      </c>
      <c r="B32" s="169">
        <v>45200</v>
      </c>
      <c r="C32" s="169">
        <v>45291</v>
      </c>
      <c r="D32" s="170">
        <v>5000</v>
      </c>
      <c r="E32" s="170" t="s">
        <v>19</v>
      </c>
      <c r="F32" s="171">
        <v>1400000</v>
      </c>
      <c r="G32" s="171">
        <f t="shared" si="1"/>
        <v>8615333.4700000007</v>
      </c>
      <c r="H32" s="171">
        <v>10015333.470000001</v>
      </c>
      <c r="I32" s="171">
        <v>10015333.470000001</v>
      </c>
      <c r="J32" s="171">
        <v>8102908.1699999999</v>
      </c>
      <c r="K32" s="171">
        <v>0</v>
      </c>
      <c r="L32" s="110" t="s">
        <v>145</v>
      </c>
      <c r="M32" s="172" t="s">
        <v>14</v>
      </c>
      <c r="N32" s="173">
        <v>45291</v>
      </c>
      <c r="O32" s="247">
        <v>45306</v>
      </c>
      <c r="P32" s="11"/>
    </row>
    <row r="33" spans="1:82" s="11" customFormat="1" ht="50.1" customHeight="1" x14ac:dyDescent="0.25">
      <c r="A33" s="160">
        <v>2023</v>
      </c>
      <c r="B33" s="161">
        <v>45200</v>
      </c>
      <c r="C33" s="161">
        <v>45291</v>
      </c>
      <c r="D33" s="167">
        <v>7000</v>
      </c>
      <c r="E33" s="167" t="s">
        <v>108</v>
      </c>
      <c r="F33" s="159">
        <v>0</v>
      </c>
      <c r="G33" s="159">
        <f t="shared" si="1"/>
        <v>2334752.4700000002</v>
      </c>
      <c r="H33" s="159">
        <v>2334752.4700000002</v>
      </c>
      <c r="I33" s="159">
        <v>2334752.4700000002</v>
      </c>
      <c r="J33" s="159">
        <v>0</v>
      </c>
      <c r="K33" s="159">
        <v>0</v>
      </c>
      <c r="L33" s="110" t="s">
        <v>145</v>
      </c>
      <c r="M33" s="86" t="s">
        <v>14</v>
      </c>
      <c r="N33" s="29">
        <v>45291</v>
      </c>
      <c r="O33" s="156">
        <v>45306</v>
      </c>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74"/>
    </row>
  </sheetData>
  <mergeCells count="14">
    <mergeCell ref="A2:D2"/>
    <mergeCell ref="E2:H2"/>
    <mergeCell ref="I2:P2"/>
    <mergeCell ref="D5:K5"/>
    <mergeCell ref="A3:D3"/>
    <mergeCell ref="A5:A6"/>
    <mergeCell ref="B5:B6"/>
    <mergeCell ref="C5:C6"/>
    <mergeCell ref="I3:P3"/>
    <mergeCell ref="L5:L6"/>
    <mergeCell ref="M5:M6"/>
    <mergeCell ref="N5:N6"/>
    <mergeCell ref="O5:O6"/>
    <mergeCell ref="P5:P6"/>
  </mergeCells>
  <hyperlinks>
    <hyperlink ref="L7" r:id="rId1" xr:uid="{289F03BC-744E-4184-B1BB-AFDDD5087EF2}"/>
    <hyperlink ref="L8:L12" r:id="rId2" display="https://directorio.cdhcm.org.mx/transparencia/2023/art_121//ESTADOANALITICOPRESUPUESTAL.pdf" xr:uid="{F2F89626-F826-41E2-8684-E57B26FAA7C4}"/>
    <hyperlink ref="L14" r:id="rId3" xr:uid="{5B407EFA-3A8D-47AD-8FD6-DD62C476F400}"/>
    <hyperlink ref="L15:L19" r:id="rId4" display="https://directorio.cdhcm.org.mx/transparencia/2023/art_121/fr_XXI/PresupuestodeEgresos.pdf" xr:uid="{6BE713B1-9B5D-441E-AA6B-44ABCBF4B2ED}"/>
    <hyperlink ref="L19" r:id="rId5" xr:uid="{403070E9-FCCB-4287-AFE1-8D0D234165C7}"/>
    <hyperlink ref="L21" r:id="rId6" xr:uid="{55079986-F0E4-4E35-9388-4708DB8E9B38}"/>
    <hyperlink ref="L22" r:id="rId7" xr:uid="{B63E7303-FB66-4099-A0F4-7EE0C5068349}"/>
    <hyperlink ref="L23" r:id="rId8" xr:uid="{11536D1E-BD53-4DC9-BDAE-1D90CA231D3E}"/>
    <hyperlink ref="L24" r:id="rId9" xr:uid="{DE73184A-1990-42A9-BD16-6D6A8F3E8484}"/>
    <hyperlink ref="L25" r:id="rId10" xr:uid="{2FE05644-D4D0-4021-B7E1-3A10072CD494}"/>
    <hyperlink ref="L26" r:id="rId11" xr:uid="{D9C059CA-DA67-4ACF-84AB-21C5F00C8DC9}"/>
    <hyperlink ref="L28" r:id="rId12" xr:uid="{5B5C4E22-034A-401C-ADEC-F2B04A2A8995}"/>
    <hyperlink ref="L29" r:id="rId13" xr:uid="{3BF59B4A-16D2-4574-9489-0EEAFBB5187D}"/>
    <hyperlink ref="L30" r:id="rId14" xr:uid="{7804098C-4A36-4950-B330-60C99C1562FF}"/>
    <hyperlink ref="L31" r:id="rId15" xr:uid="{D4C60E0D-382E-48D1-965E-06DF238881F1}"/>
    <hyperlink ref="L32" r:id="rId16" xr:uid="{9097087F-886E-4E4E-9076-CF3F2D2653BB}"/>
    <hyperlink ref="L33" r:id="rId17" xr:uid="{A93B866F-587F-4970-ADB9-3F33165BEA14}"/>
  </hyperlinks>
  <pageMargins left="0.70866141732283472" right="0.70866141732283472" top="0.74803149606299213" bottom="0.74803149606299213" header="0.31496062992125984" footer="0.31496062992125984"/>
  <pageSetup scale="67" orientation="landscape"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G21"/>
  <sheetViews>
    <sheetView workbookViewId="0">
      <pane xSplit="3" ySplit="6" topLeftCell="O9" activePane="bottomRight" state="frozen"/>
      <selection pane="topRight" activeCell="D1" sqref="D1"/>
      <selection pane="bottomLeft" activeCell="A7" sqref="A7"/>
      <selection pane="bottomRight" activeCell="G23" sqref="G23"/>
    </sheetView>
  </sheetViews>
  <sheetFormatPr baseColWidth="10" defaultColWidth="9.140625" defaultRowHeight="15" x14ac:dyDescent="0.25"/>
  <cols>
    <col min="1" max="1" width="8" style="1" bestFit="1" customWidth="1"/>
    <col min="2" max="2" width="20" style="1" customWidth="1"/>
    <col min="3" max="3" width="20.85546875" style="1" customWidth="1"/>
    <col min="4" max="4" width="14.5703125" style="1" customWidth="1"/>
    <col min="5" max="5" width="16.28515625" style="1" customWidth="1"/>
    <col min="6" max="6" width="13.7109375" style="1" customWidth="1"/>
    <col min="7" max="7" width="31.28515625" style="1" customWidth="1"/>
    <col min="8" max="8" width="14.7109375" style="1" customWidth="1"/>
    <col min="9" max="9" width="14.7109375" style="14" customWidth="1"/>
    <col min="10" max="10" width="14.7109375" style="1" customWidth="1"/>
    <col min="11" max="11" width="15.5703125" style="1" customWidth="1"/>
    <col min="12" max="19" width="15.5703125" style="14" customWidth="1"/>
    <col min="20" max="20" width="21.42578125" style="1" customWidth="1"/>
    <col min="21" max="22" width="17" style="1" customWidth="1"/>
    <col min="23" max="23" width="8" style="1" bestFit="1" customWidth="1"/>
    <col min="24" max="16384" width="9.140625" style="1"/>
  </cols>
  <sheetData>
    <row r="1" spans="1:111" ht="33.75" customHeight="1" x14ac:dyDescent="0.25"/>
    <row r="2" spans="1:111" x14ac:dyDescent="0.25">
      <c r="A2" s="196" t="s">
        <v>102</v>
      </c>
      <c r="B2" s="197"/>
      <c r="C2" s="197"/>
      <c r="D2" s="196" t="s">
        <v>103</v>
      </c>
      <c r="E2" s="198"/>
      <c r="F2" s="198"/>
      <c r="G2" s="199" t="s">
        <v>104</v>
      </c>
      <c r="H2" s="200"/>
      <c r="I2" s="200"/>
      <c r="J2" s="200"/>
      <c r="K2" s="200"/>
      <c r="L2" s="200"/>
      <c r="M2" s="200"/>
      <c r="N2" s="200"/>
      <c r="O2" s="200"/>
      <c r="P2" s="200"/>
      <c r="Q2" s="200"/>
      <c r="R2" s="200"/>
      <c r="S2" s="200"/>
      <c r="T2" s="200"/>
      <c r="U2" s="200"/>
      <c r="V2" s="200"/>
      <c r="W2" s="200"/>
    </row>
    <row r="3" spans="1:111" x14ac:dyDescent="0.25">
      <c r="A3" s="228" t="s">
        <v>32</v>
      </c>
      <c r="B3" s="229"/>
      <c r="C3" s="229"/>
      <c r="D3" s="228" t="s">
        <v>33</v>
      </c>
      <c r="E3" s="229"/>
      <c r="F3" s="229"/>
      <c r="G3" s="228" t="s">
        <v>34</v>
      </c>
      <c r="H3" s="229"/>
      <c r="I3" s="229"/>
      <c r="J3" s="229"/>
      <c r="K3" s="24"/>
      <c r="L3" s="24"/>
      <c r="M3" s="24"/>
      <c r="N3" s="24"/>
      <c r="O3" s="24"/>
      <c r="P3" s="24"/>
      <c r="Q3" s="24"/>
      <c r="R3" s="24"/>
      <c r="S3" s="24"/>
      <c r="T3" s="24"/>
      <c r="U3" s="24"/>
      <c r="V3" s="24"/>
      <c r="W3" s="24"/>
    </row>
    <row r="4" spans="1:111" s="14" customFormat="1" x14ac:dyDescent="0.25">
      <c r="A4" s="40">
        <v>20</v>
      </c>
      <c r="B4" s="41">
        <v>21</v>
      </c>
      <c r="C4" s="41">
        <v>21</v>
      </c>
      <c r="D4" s="40">
        <v>22</v>
      </c>
      <c r="E4" s="41">
        <v>23</v>
      </c>
      <c r="F4" s="41">
        <v>24</v>
      </c>
      <c r="G4" s="40">
        <v>25</v>
      </c>
      <c r="H4" s="41">
        <v>26</v>
      </c>
      <c r="I4" s="41"/>
      <c r="J4" s="41">
        <v>26</v>
      </c>
      <c r="K4" s="41">
        <v>26</v>
      </c>
      <c r="L4" s="41">
        <v>26</v>
      </c>
      <c r="M4" s="41">
        <v>26</v>
      </c>
      <c r="N4" s="41">
        <v>26</v>
      </c>
      <c r="O4" s="41">
        <v>26</v>
      </c>
      <c r="P4" s="41">
        <v>26</v>
      </c>
      <c r="Q4" s="41">
        <v>26</v>
      </c>
      <c r="R4" s="41">
        <v>26</v>
      </c>
      <c r="S4" s="41">
        <v>26</v>
      </c>
      <c r="T4" s="41">
        <v>26</v>
      </c>
      <c r="U4" s="41">
        <v>59</v>
      </c>
      <c r="V4" s="41">
        <v>59</v>
      </c>
      <c r="W4" s="41">
        <v>60</v>
      </c>
    </row>
    <row r="5" spans="1:111" s="69" customFormat="1" ht="12.75" x14ac:dyDescent="0.25">
      <c r="A5" s="221" t="s">
        <v>3</v>
      </c>
      <c r="B5" s="221" t="s">
        <v>35</v>
      </c>
      <c r="C5" s="221" t="s">
        <v>36</v>
      </c>
      <c r="D5" s="221" t="s">
        <v>37</v>
      </c>
      <c r="E5" s="221" t="s">
        <v>38</v>
      </c>
      <c r="F5" s="221" t="s">
        <v>39</v>
      </c>
      <c r="G5" s="221" t="s">
        <v>40</v>
      </c>
      <c r="H5" s="213" t="s">
        <v>88</v>
      </c>
      <c r="I5" s="214"/>
      <c r="J5" s="214"/>
      <c r="K5" s="215"/>
      <c r="L5" s="213" t="s">
        <v>86</v>
      </c>
      <c r="M5" s="214"/>
      <c r="N5" s="214"/>
      <c r="O5" s="215"/>
      <c r="P5" s="213" t="s">
        <v>87</v>
      </c>
      <c r="Q5" s="214"/>
      <c r="R5" s="214"/>
      <c r="S5" s="215"/>
      <c r="T5" s="226" t="s">
        <v>9</v>
      </c>
      <c r="U5" s="221" t="s">
        <v>96</v>
      </c>
      <c r="V5" s="221" t="s">
        <v>97</v>
      </c>
      <c r="W5" s="224" t="s">
        <v>10</v>
      </c>
    </row>
    <row r="6" spans="1:111" s="69" customFormat="1" ht="39.75" customHeight="1" x14ac:dyDescent="0.25">
      <c r="A6" s="222"/>
      <c r="B6" s="222"/>
      <c r="C6" s="222"/>
      <c r="D6" s="222"/>
      <c r="E6" s="222"/>
      <c r="F6" s="222"/>
      <c r="G6" s="222"/>
      <c r="H6" s="65" t="s">
        <v>43</v>
      </c>
      <c r="I6" s="65" t="s">
        <v>44</v>
      </c>
      <c r="J6" s="65" t="s">
        <v>45</v>
      </c>
      <c r="K6" s="65" t="s">
        <v>46</v>
      </c>
      <c r="L6" s="65" t="s">
        <v>43</v>
      </c>
      <c r="M6" s="65" t="s">
        <v>44</v>
      </c>
      <c r="N6" s="65" t="s">
        <v>45</v>
      </c>
      <c r="O6" s="65" t="s">
        <v>46</v>
      </c>
      <c r="P6" s="65" t="s">
        <v>43</v>
      </c>
      <c r="Q6" s="65" t="s">
        <v>44</v>
      </c>
      <c r="R6" s="65" t="s">
        <v>45</v>
      </c>
      <c r="S6" s="65" t="s">
        <v>46</v>
      </c>
      <c r="T6" s="227"/>
      <c r="U6" s="222"/>
      <c r="V6" s="222"/>
      <c r="W6" s="225"/>
    </row>
    <row r="7" spans="1:111" s="8" customFormat="1" ht="65.099999999999994" customHeight="1" x14ac:dyDescent="0.2">
      <c r="A7" s="66">
        <v>2023</v>
      </c>
      <c r="B7" s="140">
        <v>44927</v>
      </c>
      <c r="C7" s="141">
        <v>45016</v>
      </c>
      <c r="D7" s="142" t="s">
        <v>106</v>
      </c>
      <c r="E7" s="143">
        <v>118650747</v>
      </c>
      <c r="F7" s="144">
        <v>0</v>
      </c>
      <c r="G7" s="145" t="s">
        <v>41</v>
      </c>
      <c r="H7" s="66" t="s">
        <v>80</v>
      </c>
      <c r="I7" s="66" t="s">
        <v>81</v>
      </c>
      <c r="J7" s="66" t="s">
        <v>82</v>
      </c>
      <c r="K7" s="66" t="s">
        <v>47</v>
      </c>
      <c r="L7" s="66" t="s">
        <v>80</v>
      </c>
      <c r="M7" s="66" t="s">
        <v>81</v>
      </c>
      <c r="N7" s="66" t="s">
        <v>82</v>
      </c>
      <c r="O7" s="66" t="s">
        <v>47</v>
      </c>
      <c r="P7" s="66" t="s">
        <v>80</v>
      </c>
      <c r="Q7" s="66" t="s">
        <v>81</v>
      </c>
      <c r="R7" s="66" t="s">
        <v>82</v>
      </c>
      <c r="S7" s="66" t="s">
        <v>47</v>
      </c>
      <c r="T7" s="67" t="s">
        <v>14</v>
      </c>
      <c r="U7" s="141">
        <v>45016</v>
      </c>
      <c r="V7" s="141">
        <v>45031</v>
      </c>
      <c r="W7" s="68"/>
    </row>
    <row r="8" spans="1:111" s="8" customFormat="1" ht="65.099999999999994" customHeight="1" x14ac:dyDescent="0.2">
      <c r="A8" s="66">
        <v>2023</v>
      </c>
      <c r="B8" s="140">
        <v>44927</v>
      </c>
      <c r="C8" s="141">
        <v>45016</v>
      </c>
      <c r="D8" s="142" t="s">
        <v>107</v>
      </c>
      <c r="E8" s="143">
        <v>669916.65</v>
      </c>
      <c r="F8" s="144">
        <v>0</v>
      </c>
      <c r="G8" s="142" t="s">
        <v>83</v>
      </c>
      <c r="H8" s="66" t="s">
        <v>80</v>
      </c>
      <c r="I8" s="66" t="s">
        <v>81</v>
      </c>
      <c r="J8" s="66" t="s">
        <v>82</v>
      </c>
      <c r="K8" s="66" t="s">
        <v>47</v>
      </c>
      <c r="L8" s="66" t="s">
        <v>80</v>
      </c>
      <c r="M8" s="66" t="s">
        <v>81</v>
      </c>
      <c r="N8" s="66" t="s">
        <v>82</v>
      </c>
      <c r="O8" s="66" t="s">
        <v>47</v>
      </c>
      <c r="P8" s="66" t="s">
        <v>80</v>
      </c>
      <c r="Q8" s="66" t="s">
        <v>81</v>
      </c>
      <c r="R8" s="66" t="s">
        <v>82</v>
      </c>
      <c r="S8" s="66" t="s">
        <v>47</v>
      </c>
      <c r="T8" s="67" t="s">
        <v>14</v>
      </c>
      <c r="U8" s="141">
        <v>45016</v>
      </c>
      <c r="V8" s="141">
        <v>45031</v>
      </c>
      <c r="W8" s="68"/>
    </row>
    <row r="9" spans="1:111" s="8" customFormat="1" ht="65.099999999999994" customHeight="1" x14ac:dyDescent="0.2">
      <c r="A9" s="66">
        <v>2023</v>
      </c>
      <c r="B9" s="140">
        <v>44927</v>
      </c>
      <c r="C9" s="141">
        <v>45016</v>
      </c>
      <c r="D9" s="142" t="s">
        <v>42</v>
      </c>
      <c r="E9" s="146">
        <v>424762.66</v>
      </c>
      <c r="F9" s="144">
        <v>0</v>
      </c>
      <c r="G9" s="142" t="s">
        <v>84</v>
      </c>
      <c r="H9" s="66" t="s">
        <v>80</v>
      </c>
      <c r="I9" s="66" t="s">
        <v>81</v>
      </c>
      <c r="J9" s="66" t="s">
        <v>82</v>
      </c>
      <c r="K9" s="66" t="s">
        <v>47</v>
      </c>
      <c r="L9" s="66" t="s">
        <v>80</v>
      </c>
      <c r="M9" s="66" t="s">
        <v>81</v>
      </c>
      <c r="N9" s="66" t="s">
        <v>82</v>
      </c>
      <c r="O9" s="66" t="s">
        <v>47</v>
      </c>
      <c r="P9" s="66" t="s">
        <v>80</v>
      </c>
      <c r="Q9" s="66" t="s">
        <v>81</v>
      </c>
      <c r="R9" s="66" t="s">
        <v>82</v>
      </c>
      <c r="S9" s="66" t="s">
        <v>47</v>
      </c>
      <c r="T9" s="67" t="s">
        <v>14</v>
      </c>
      <c r="U9" s="141">
        <v>45016</v>
      </c>
      <c r="V9" s="141">
        <v>45031</v>
      </c>
      <c r="W9" s="68"/>
    </row>
    <row r="10" spans="1:111" ht="12" customHeight="1" x14ac:dyDescent="0.25">
      <c r="A10" s="79"/>
      <c r="B10" s="79"/>
      <c r="C10" s="79"/>
      <c r="D10" s="79"/>
      <c r="E10" s="81">
        <f>SUM(E7:E9)</f>
        <v>119745426.31</v>
      </c>
      <c r="F10" s="79"/>
      <c r="G10" s="79"/>
      <c r="H10" s="79"/>
      <c r="I10" s="79"/>
      <c r="J10" s="79"/>
      <c r="K10" s="79"/>
      <c r="L10" s="79"/>
      <c r="M10" s="79"/>
      <c r="N10" s="79"/>
      <c r="O10" s="79"/>
      <c r="P10" s="79"/>
      <c r="Q10" s="79"/>
      <c r="R10" s="79"/>
      <c r="S10" s="79"/>
      <c r="T10" s="79"/>
      <c r="U10" s="79"/>
      <c r="V10" s="79"/>
      <c r="W10" s="79"/>
    </row>
    <row r="11" spans="1:111" ht="65.099999999999994" customHeight="1" x14ac:dyDescent="0.25">
      <c r="A11" s="88">
        <v>2023</v>
      </c>
      <c r="B11" s="87">
        <v>45017</v>
      </c>
      <c r="C11" s="88" t="s">
        <v>122</v>
      </c>
      <c r="D11" s="90" t="s">
        <v>106</v>
      </c>
      <c r="E11" s="93">
        <v>237301498</v>
      </c>
      <c r="F11" s="94">
        <v>0</v>
      </c>
      <c r="G11" s="95" t="s">
        <v>41</v>
      </c>
      <c r="H11" s="88" t="s">
        <v>124</v>
      </c>
      <c r="I11" s="88" t="s">
        <v>81</v>
      </c>
      <c r="J11" s="88" t="s">
        <v>82</v>
      </c>
      <c r="K11" s="66" t="s">
        <v>47</v>
      </c>
      <c r="L11" s="88" t="s">
        <v>124</v>
      </c>
      <c r="M11" s="88" t="s">
        <v>81</v>
      </c>
      <c r="N11" s="88" t="s">
        <v>82</v>
      </c>
      <c r="O11" s="66" t="s">
        <v>47</v>
      </c>
      <c r="P11" s="88" t="s">
        <v>124</v>
      </c>
      <c r="Q11" s="88" t="s">
        <v>81</v>
      </c>
      <c r="R11" s="88" t="s">
        <v>82</v>
      </c>
      <c r="S11" s="66" t="s">
        <v>47</v>
      </c>
      <c r="T11" s="86" t="s">
        <v>14</v>
      </c>
      <c r="U11" s="87">
        <v>45107</v>
      </c>
      <c r="V11" s="87">
        <v>45122</v>
      </c>
      <c r="W11" s="11"/>
    </row>
    <row r="12" spans="1:111" ht="65.099999999999994" customHeight="1" x14ac:dyDescent="0.25">
      <c r="A12" s="88">
        <v>2023</v>
      </c>
      <c r="B12" s="87">
        <v>45017</v>
      </c>
      <c r="C12" s="88" t="s">
        <v>122</v>
      </c>
      <c r="D12" s="91" t="s">
        <v>107</v>
      </c>
      <c r="E12" s="96">
        <v>1915354.12</v>
      </c>
      <c r="F12" s="97">
        <v>0</v>
      </c>
      <c r="G12" s="98" t="s">
        <v>123</v>
      </c>
      <c r="H12" s="88" t="s">
        <v>124</v>
      </c>
      <c r="I12" s="88" t="s">
        <v>81</v>
      </c>
      <c r="J12" s="88" t="s">
        <v>82</v>
      </c>
      <c r="K12" s="66" t="s">
        <v>47</v>
      </c>
      <c r="L12" s="88" t="s">
        <v>124</v>
      </c>
      <c r="M12" s="88" t="s">
        <v>81</v>
      </c>
      <c r="N12" s="88" t="s">
        <v>82</v>
      </c>
      <c r="O12" s="66" t="s">
        <v>47</v>
      </c>
      <c r="P12" s="88" t="s">
        <v>124</v>
      </c>
      <c r="Q12" s="88" t="s">
        <v>81</v>
      </c>
      <c r="R12" s="88" t="s">
        <v>82</v>
      </c>
      <c r="S12" s="66" t="s">
        <v>47</v>
      </c>
      <c r="T12" s="86" t="s">
        <v>14</v>
      </c>
      <c r="U12" s="87">
        <v>45107</v>
      </c>
      <c r="V12" s="87">
        <v>45122</v>
      </c>
      <c r="W12" s="11"/>
    </row>
    <row r="13" spans="1:111" ht="65.099999999999994" customHeight="1" x14ac:dyDescent="0.25">
      <c r="A13" s="88">
        <v>2023</v>
      </c>
      <c r="B13" s="87">
        <v>45017</v>
      </c>
      <c r="C13" s="88" t="s">
        <v>122</v>
      </c>
      <c r="D13" s="92" t="s">
        <v>42</v>
      </c>
      <c r="E13" s="96">
        <v>442000.27</v>
      </c>
      <c r="F13" s="97">
        <v>0</v>
      </c>
      <c r="G13" s="98" t="s">
        <v>123</v>
      </c>
      <c r="H13" s="88" t="s">
        <v>124</v>
      </c>
      <c r="I13" s="88" t="s">
        <v>81</v>
      </c>
      <c r="J13" s="88" t="s">
        <v>82</v>
      </c>
      <c r="K13" s="66" t="s">
        <v>47</v>
      </c>
      <c r="L13" s="88" t="s">
        <v>124</v>
      </c>
      <c r="M13" s="88" t="s">
        <v>81</v>
      </c>
      <c r="N13" s="88" t="s">
        <v>82</v>
      </c>
      <c r="O13" s="66" t="s">
        <v>47</v>
      </c>
      <c r="P13" s="88" t="s">
        <v>124</v>
      </c>
      <c r="Q13" s="88" t="s">
        <v>81</v>
      </c>
      <c r="R13" s="88" t="s">
        <v>82</v>
      </c>
      <c r="S13" s="66" t="s">
        <v>47</v>
      </c>
      <c r="T13" s="86" t="s">
        <v>14</v>
      </c>
      <c r="U13" s="87">
        <v>45107</v>
      </c>
      <c r="V13" s="87">
        <v>45122</v>
      </c>
      <c r="W13" s="11"/>
    </row>
    <row r="14" spans="1:111" s="79" customFormat="1" x14ac:dyDescent="0.25">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row>
    <row r="15" spans="1:111" ht="65.099999999999994" customHeight="1" x14ac:dyDescent="0.25">
      <c r="A15" s="9">
        <v>2023</v>
      </c>
      <c r="B15" s="10">
        <v>45108</v>
      </c>
      <c r="C15" s="10">
        <v>45199</v>
      </c>
      <c r="D15" s="134" t="s">
        <v>106</v>
      </c>
      <c r="E15" s="133">
        <v>355952245</v>
      </c>
      <c r="F15" s="135">
        <v>0</v>
      </c>
      <c r="G15" s="136" t="s">
        <v>41</v>
      </c>
      <c r="H15" s="86" t="s">
        <v>124</v>
      </c>
      <c r="I15" s="86" t="s">
        <v>81</v>
      </c>
      <c r="J15" s="86" t="s">
        <v>82</v>
      </c>
      <c r="K15" s="66" t="s">
        <v>47</v>
      </c>
      <c r="L15" s="86" t="s">
        <v>124</v>
      </c>
      <c r="M15" s="86" t="s">
        <v>81</v>
      </c>
      <c r="N15" s="86" t="s">
        <v>82</v>
      </c>
      <c r="O15" s="66" t="s">
        <v>47</v>
      </c>
      <c r="P15" s="86" t="s">
        <v>124</v>
      </c>
      <c r="Q15" s="86" t="s">
        <v>81</v>
      </c>
      <c r="R15" s="86" t="s">
        <v>82</v>
      </c>
      <c r="S15" s="66" t="s">
        <v>47</v>
      </c>
      <c r="T15" s="86" t="s">
        <v>14</v>
      </c>
      <c r="U15" s="10">
        <v>45199</v>
      </c>
      <c r="V15" s="10">
        <v>45214</v>
      </c>
      <c r="W15" s="9"/>
    </row>
    <row r="16" spans="1:111" ht="65.099999999999994" customHeight="1" x14ac:dyDescent="0.25">
      <c r="A16" s="9">
        <v>2023</v>
      </c>
      <c r="B16" s="10">
        <v>45108</v>
      </c>
      <c r="C16" s="10">
        <v>45199</v>
      </c>
      <c r="D16" s="132" t="s">
        <v>107</v>
      </c>
      <c r="E16" s="137">
        <v>3749182.37</v>
      </c>
      <c r="F16" s="138">
        <v>0</v>
      </c>
      <c r="G16" s="139" t="s">
        <v>123</v>
      </c>
      <c r="H16" s="86" t="s">
        <v>124</v>
      </c>
      <c r="I16" s="86" t="s">
        <v>81</v>
      </c>
      <c r="J16" s="86" t="s">
        <v>82</v>
      </c>
      <c r="K16" s="66" t="s">
        <v>47</v>
      </c>
      <c r="L16" s="86" t="s">
        <v>124</v>
      </c>
      <c r="M16" s="86" t="s">
        <v>81</v>
      </c>
      <c r="N16" s="86" t="s">
        <v>82</v>
      </c>
      <c r="O16" s="66" t="s">
        <v>47</v>
      </c>
      <c r="P16" s="86" t="s">
        <v>124</v>
      </c>
      <c r="Q16" s="86" t="s">
        <v>81</v>
      </c>
      <c r="R16" s="86" t="s">
        <v>82</v>
      </c>
      <c r="S16" s="66" t="s">
        <v>47</v>
      </c>
      <c r="T16" s="86" t="s">
        <v>14</v>
      </c>
      <c r="U16" s="10">
        <v>45199</v>
      </c>
      <c r="V16" s="10">
        <v>45214</v>
      </c>
      <c r="W16" s="9"/>
    </row>
    <row r="17" spans="1:23" ht="65.099999999999994" customHeight="1" x14ac:dyDescent="0.25">
      <c r="A17" s="9">
        <v>2023</v>
      </c>
      <c r="B17" s="10">
        <v>45108</v>
      </c>
      <c r="C17" s="10">
        <v>45199</v>
      </c>
      <c r="D17" s="132" t="s">
        <v>42</v>
      </c>
      <c r="E17" s="137">
        <v>457933.22</v>
      </c>
      <c r="F17" s="138">
        <v>0</v>
      </c>
      <c r="G17" s="139" t="s">
        <v>123</v>
      </c>
      <c r="H17" s="86" t="s">
        <v>124</v>
      </c>
      <c r="I17" s="86" t="s">
        <v>81</v>
      </c>
      <c r="J17" s="86" t="s">
        <v>82</v>
      </c>
      <c r="K17" s="66" t="s">
        <v>47</v>
      </c>
      <c r="L17" s="86" t="s">
        <v>124</v>
      </c>
      <c r="M17" s="86" t="s">
        <v>81</v>
      </c>
      <c r="N17" s="86" t="s">
        <v>82</v>
      </c>
      <c r="O17" s="66" t="s">
        <v>47</v>
      </c>
      <c r="P17" s="86" t="s">
        <v>124</v>
      </c>
      <c r="Q17" s="86" t="s">
        <v>81</v>
      </c>
      <c r="R17" s="86" t="s">
        <v>82</v>
      </c>
      <c r="S17" s="66" t="s">
        <v>47</v>
      </c>
      <c r="T17" s="86" t="s">
        <v>14</v>
      </c>
      <c r="U17" s="10">
        <v>45199</v>
      </c>
      <c r="V17" s="10">
        <v>45214</v>
      </c>
      <c r="W17" s="9"/>
    </row>
    <row r="18" spans="1:23" s="131" customFormat="1" x14ac:dyDescent="0.25">
      <c r="A18" s="79"/>
      <c r="B18" s="79"/>
      <c r="C18" s="79"/>
      <c r="D18" s="79"/>
      <c r="E18" s="79"/>
      <c r="F18" s="79"/>
      <c r="G18" s="79"/>
      <c r="H18" s="79"/>
      <c r="I18" s="79"/>
      <c r="J18" s="79"/>
      <c r="K18" s="79"/>
      <c r="L18" s="79"/>
      <c r="M18" s="79"/>
      <c r="N18" s="79"/>
      <c r="O18" s="79"/>
      <c r="P18" s="79"/>
      <c r="Q18" s="79"/>
      <c r="R18" s="79"/>
      <c r="S18" s="79"/>
      <c r="T18" s="79"/>
      <c r="U18" s="79"/>
      <c r="V18" s="79"/>
      <c r="W18" s="79"/>
    </row>
    <row r="19" spans="1:23" ht="65.099999999999994" customHeight="1" x14ac:dyDescent="0.25">
      <c r="A19" s="160">
        <v>2023</v>
      </c>
      <c r="B19" s="161">
        <v>45200</v>
      </c>
      <c r="C19" s="161">
        <v>45291</v>
      </c>
      <c r="D19" s="183" t="s">
        <v>106</v>
      </c>
      <c r="E19" s="175">
        <v>474602998</v>
      </c>
      <c r="F19" s="176">
        <v>0</v>
      </c>
      <c r="G19" s="177" t="s">
        <v>41</v>
      </c>
      <c r="H19" s="160" t="s">
        <v>124</v>
      </c>
      <c r="I19" s="160" t="s">
        <v>81</v>
      </c>
      <c r="J19" s="160" t="s">
        <v>82</v>
      </c>
      <c r="K19" s="178" t="s">
        <v>47</v>
      </c>
      <c r="L19" s="160" t="s">
        <v>124</v>
      </c>
      <c r="M19" s="160" t="s">
        <v>81</v>
      </c>
      <c r="N19" s="160" t="s">
        <v>82</v>
      </c>
      <c r="O19" s="178" t="s">
        <v>47</v>
      </c>
      <c r="P19" s="160" t="s">
        <v>124</v>
      </c>
      <c r="Q19" s="160" t="s">
        <v>81</v>
      </c>
      <c r="R19" s="160" t="s">
        <v>82</v>
      </c>
      <c r="S19" s="178" t="s">
        <v>47</v>
      </c>
      <c r="T19" s="179" t="s">
        <v>14</v>
      </c>
      <c r="U19" s="29">
        <v>45291</v>
      </c>
      <c r="V19" s="29">
        <v>45306</v>
      </c>
      <c r="W19" s="37"/>
    </row>
    <row r="20" spans="1:23" ht="65.099999999999994" customHeight="1" x14ac:dyDescent="0.25">
      <c r="A20" s="160">
        <v>2023</v>
      </c>
      <c r="B20" s="161">
        <v>45200</v>
      </c>
      <c r="C20" s="161">
        <v>45291</v>
      </c>
      <c r="D20" s="184" t="s">
        <v>107</v>
      </c>
      <c r="E20" s="180">
        <v>5936143.9800000004</v>
      </c>
      <c r="F20" s="181">
        <v>0</v>
      </c>
      <c r="G20" s="182" t="s">
        <v>123</v>
      </c>
      <c r="H20" s="160" t="s">
        <v>124</v>
      </c>
      <c r="I20" s="160" t="s">
        <v>81</v>
      </c>
      <c r="J20" s="160" t="s">
        <v>82</v>
      </c>
      <c r="K20" s="178" t="s">
        <v>47</v>
      </c>
      <c r="L20" s="160" t="s">
        <v>124</v>
      </c>
      <c r="M20" s="160" t="s">
        <v>81</v>
      </c>
      <c r="N20" s="160" t="s">
        <v>82</v>
      </c>
      <c r="O20" s="178" t="s">
        <v>47</v>
      </c>
      <c r="P20" s="160" t="s">
        <v>124</v>
      </c>
      <c r="Q20" s="160" t="s">
        <v>81</v>
      </c>
      <c r="R20" s="160" t="s">
        <v>82</v>
      </c>
      <c r="S20" s="178" t="s">
        <v>47</v>
      </c>
      <c r="T20" s="179" t="s">
        <v>14</v>
      </c>
      <c r="U20" s="29">
        <v>45291</v>
      </c>
      <c r="V20" s="29">
        <v>45306</v>
      </c>
      <c r="W20" s="37"/>
    </row>
    <row r="21" spans="1:23" ht="65.099999999999994" customHeight="1" x14ac:dyDescent="0.25">
      <c r="A21" s="160">
        <v>2023</v>
      </c>
      <c r="B21" s="161">
        <v>45200</v>
      </c>
      <c r="C21" s="161">
        <v>45291</v>
      </c>
      <c r="D21" s="184" t="s">
        <v>42</v>
      </c>
      <c r="E21" s="180">
        <v>471487.99</v>
      </c>
      <c r="F21" s="181">
        <v>0</v>
      </c>
      <c r="G21" s="182" t="s">
        <v>123</v>
      </c>
      <c r="H21" s="160" t="s">
        <v>124</v>
      </c>
      <c r="I21" s="160" t="s">
        <v>81</v>
      </c>
      <c r="J21" s="160" t="s">
        <v>82</v>
      </c>
      <c r="K21" s="178" t="s">
        <v>47</v>
      </c>
      <c r="L21" s="160" t="s">
        <v>124</v>
      </c>
      <c r="M21" s="160" t="s">
        <v>81</v>
      </c>
      <c r="N21" s="160" t="s">
        <v>82</v>
      </c>
      <c r="O21" s="178" t="s">
        <v>47</v>
      </c>
      <c r="P21" s="160" t="s">
        <v>124</v>
      </c>
      <c r="Q21" s="160" t="s">
        <v>81</v>
      </c>
      <c r="R21" s="160" t="s">
        <v>82</v>
      </c>
      <c r="S21" s="178" t="s">
        <v>47</v>
      </c>
      <c r="T21" s="179" t="s">
        <v>14</v>
      </c>
      <c r="U21" s="29">
        <v>45291</v>
      </c>
      <c r="V21" s="29">
        <v>45306</v>
      </c>
      <c r="W21" s="37"/>
    </row>
  </sheetData>
  <mergeCells count="20">
    <mergeCell ref="B5:B6"/>
    <mergeCell ref="C5:C6"/>
    <mergeCell ref="D5:D6"/>
    <mergeCell ref="E5:E6"/>
    <mergeCell ref="F5:F6"/>
    <mergeCell ref="G5:G6"/>
    <mergeCell ref="H5:K5"/>
    <mergeCell ref="A2:C2"/>
    <mergeCell ref="D2:F2"/>
    <mergeCell ref="G2:W2"/>
    <mergeCell ref="T5:T6"/>
    <mergeCell ref="U5:U6"/>
    <mergeCell ref="V5:V6"/>
    <mergeCell ref="W5:W6"/>
    <mergeCell ref="L5:O5"/>
    <mergeCell ref="P5:S5"/>
    <mergeCell ref="A3:C3"/>
    <mergeCell ref="D3:F3"/>
    <mergeCell ref="G3:J3"/>
    <mergeCell ref="A5:A6"/>
  </mergeCells>
  <pageMargins left="0.70866141732283472" right="0.70866141732283472" top="0.74803149606299213" bottom="0.74803149606299213" header="0.31496062992125984" footer="0.31496062992125984"/>
  <pageSetup scale="3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I12"/>
  <sheetViews>
    <sheetView workbookViewId="0">
      <pane xSplit="1" ySplit="5" topLeftCell="B6" activePane="bottomRight" state="frozen"/>
      <selection activeCell="A2" sqref="A2"/>
      <selection pane="topRight" activeCell="B2" sqref="B2"/>
      <selection pane="bottomLeft" activeCell="A8" sqref="A8"/>
      <selection pane="bottomRight" activeCell="E11" sqref="E11"/>
    </sheetView>
  </sheetViews>
  <sheetFormatPr baseColWidth="10" defaultColWidth="9.140625" defaultRowHeight="15" x14ac:dyDescent="0.25"/>
  <cols>
    <col min="1" max="1" width="8" style="1" bestFit="1" customWidth="1"/>
    <col min="2" max="2" width="19.42578125" style="1" customWidth="1"/>
    <col min="3" max="3" width="23.7109375" style="1" customWidth="1"/>
    <col min="4" max="4" width="45.85546875" style="1" customWidth="1"/>
    <col min="5" max="5" width="61" style="1" customWidth="1"/>
    <col min="6" max="6" width="35" style="1" customWidth="1"/>
    <col min="7" max="7" width="17.5703125" style="1" bestFit="1" customWidth="1"/>
    <col min="8" max="8" width="20.140625" style="1" bestFit="1" customWidth="1"/>
    <col min="9" max="9" width="8" style="1" bestFit="1" customWidth="1"/>
    <col min="10" max="16384" width="9.140625" style="1"/>
  </cols>
  <sheetData>
    <row r="1" spans="1:9" ht="39" customHeight="1" x14ac:dyDescent="0.25"/>
    <row r="2" spans="1:9" x14ac:dyDescent="0.25">
      <c r="A2" s="196" t="s">
        <v>102</v>
      </c>
      <c r="B2" s="197"/>
      <c r="C2" s="197"/>
      <c r="D2" s="45" t="s">
        <v>103</v>
      </c>
      <c r="E2" s="196" t="s">
        <v>104</v>
      </c>
      <c r="F2" s="196"/>
      <c r="G2" s="196"/>
      <c r="H2" s="196"/>
      <c r="I2" s="196"/>
    </row>
    <row r="3" spans="1:9" x14ac:dyDescent="0.25">
      <c r="A3" s="228" t="s">
        <v>48</v>
      </c>
      <c r="B3" s="229"/>
      <c r="C3" s="229"/>
      <c r="D3" s="12" t="s">
        <v>49</v>
      </c>
      <c r="E3" s="21"/>
      <c r="F3" s="230" t="s">
        <v>50</v>
      </c>
      <c r="G3" s="230"/>
      <c r="H3" s="230"/>
      <c r="I3" s="230"/>
    </row>
    <row r="4" spans="1:9" s="14" customFormat="1" x14ac:dyDescent="0.25">
      <c r="A4" s="41">
        <v>27</v>
      </c>
      <c r="B4" s="41">
        <v>28</v>
      </c>
      <c r="C4" s="41">
        <v>28</v>
      </c>
      <c r="D4" s="41">
        <v>29</v>
      </c>
      <c r="E4" s="41">
        <v>30</v>
      </c>
      <c r="F4" s="41">
        <v>58</v>
      </c>
      <c r="G4" s="41">
        <v>59</v>
      </c>
      <c r="H4" s="41">
        <v>59</v>
      </c>
      <c r="I4" s="41">
        <v>60</v>
      </c>
    </row>
    <row r="5" spans="1:9" s="20" customFormat="1" ht="76.5" x14ac:dyDescent="0.25">
      <c r="A5" s="19" t="s">
        <v>3</v>
      </c>
      <c r="B5" s="19" t="s">
        <v>35</v>
      </c>
      <c r="C5" s="19" t="s">
        <v>36</v>
      </c>
      <c r="D5" s="19" t="s">
        <v>89</v>
      </c>
      <c r="E5" s="19" t="s">
        <v>90</v>
      </c>
      <c r="F5" s="19" t="s">
        <v>9</v>
      </c>
      <c r="G5" s="19" t="s">
        <v>96</v>
      </c>
      <c r="H5" s="19" t="s">
        <v>97</v>
      </c>
      <c r="I5" s="19" t="s">
        <v>10</v>
      </c>
    </row>
    <row r="6" spans="1:9" ht="65.099999999999994" customHeight="1" x14ac:dyDescent="0.25">
      <c r="A6" s="37">
        <v>2023</v>
      </c>
      <c r="B6" s="29">
        <v>44927</v>
      </c>
      <c r="C6" s="29">
        <v>45016</v>
      </c>
      <c r="D6" s="154" t="s">
        <v>111</v>
      </c>
      <c r="E6" s="154" t="s">
        <v>110</v>
      </c>
      <c r="F6" s="9" t="s">
        <v>14</v>
      </c>
      <c r="G6" s="29">
        <v>45016</v>
      </c>
      <c r="H6" s="29">
        <v>45031</v>
      </c>
      <c r="I6" s="11"/>
    </row>
    <row r="7" spans="1:9" ht="65.099999999999994" customHeight="1" x14ac:dyDescent="0.25">
      <c r="A7" s="88">
        <v>2023</v>
      </c>
      <c r="B7" s="87">
        <v>45017</v>
      </c>
      <c r="C7" s="87">
        <v>45107</v>
      </c>
      <c r="D7" s="154" t="s">
        <v>111</v>
      </c>
      <c r="E7" s="154" t="s">
        <v>110</v>
      </c>
      <c r="F7" s="86" t="s">
        <v>14</v>
      </c>
      <c r="G7" s="29">
        <v>45107</v>
      </c>
      <c r="H7" s="29">
        <v>45122</v>
      </c>
      <c r="I7" s="37"/>
    </row>
    <row r="8" spans="1:9" ht="65.099999999999994" customHeight="1" x14ac:dyDescent="0.25">
      <c r="A8" s="37">
        <v>2023</v>
      </c>
      <c r="B8" s="29">
        <v>45108</v>
      </c>
      <c r="C8" s="29">
        <v>45199</v>
      </c>
      <c r="D8" s="154" t="s">
        <v>111</v>
      </c>
      <c r="E8" s="154" t="s">
        <v>110</v>
      </c>
      <c r="F8" s="86" t="s">
        <v>14</v>
      </c>
      <c r="G8" s="29">
        <v>45199</v>
      </c>
      <c r="H8" s="29">
        <v>45214</v>
      </c>
      <c r="I8" s="11"/>
    </row>
    <row r="9" spans="1:9" ht="65.099999999999994" customHeight="1" x14ac:dyDescent="0.25">
      <c r="A9" s="37">
        <v>2023</v>
      </c>
      <c r="B9" s="29">
        <v>45200</v>
      </c>
      <c r="C9" s="29">
        <v>45291</v>
      </c>
      <c r="D9" s="154" t="s">
        <v>111</v>
      </c>
      <c r="E9" s="154" t="s">
        <v>110</v>
      </c>
      <c r="F9" s="50" t="s">
        <v>14</v>
      </c>
      <c r="G9" s="29">
        <v>45291</v>
      </c>
      <c r="H9" s="29">
        <v>45306</v>
      </c>
      <c r="I9" s="37"/>
    </row>
    <row r="11" spans="1:9" x14ac:dyDescent="0.25">
      <c r="D11" s="147"/>
      <c r="E11" s="147"/>
    </row>
    <row r="12" spans="1:9" x14ac:dyDescent="0.25">
      <c r="D12" s="148"/>
      <c r="E12" s="148"/>
    </row>
  </sheetData>
  <mergeCells count="4">
    <mergeCell ref="A3:C3"/>
    <mergeCell ref="F3:I3"/>
    <mergeCell ref="A2:C2"/>
    <mergeCell ref="E2:I2"/>
  </mergeCells>
  <hyperlinks>
    <hyperlink ref="E6" r:id="rId1" xr:uid="{0774E884-8619-4C5D-B5AB-A125ACFC7D0D}"/>
    <hyperlink ref="E7" r:id="rId2" xr:uid="{1A44981F-4A99-436D-BC3C-3F1019D6DE1D}"/>
    <hyperlink ref="D6" r:id="rId3" xr:uid="{C1C68A1E-58CC-49BF-99CF-AEB00C81280B}"/>
    <hyperlink ref="D7" r:id="rId4" xr:uid="{D82EAC9C-8C1F-442A-831B-9C190B60D840}"/>
    <hyperlink ref="D8" r:id="rId5" xr:uid="{CF8ABA8F-053B-45A9-A5CE-1A4B0BEC1D5F}"/>
    <hyperlink ref="E8" r:id="rId6" xr:uid="{0E1FB4E2-9EDA-4A30-BEEC-B7E9EAED9895}"/>
    <hyperlink ref="D9" r:id="rId7" xr:uid="{9393FB54-7296-44BB-9A2D-4AB9C1F58ACF}"/>
    <hyperlink ref="E9" r:id="rId8" xr:uid="{F2B1FDAD-A3CD-4C4B-AA7C-EB863832F25C}"/>
  </hyperlinks>
  <pageMargins left="0.70866141732283472" right="0.70866141732283472" top="0.74803149606299213" bottom="0.74803149606299213" header="0.31496062992125984" footer="0.31496062992125984"/>
  <pageSetup scale="62" orientation="landscape" verticalDpi="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I9"/>
  <sheetViews>
    <sheetView workbookViewId="0">
      <selection activeCell="E9" sqref="E9"/>
    </sheetView>
  </sheetViews>
  <sheetFormatPr baseColWidth="10" defaultColWidth="9.140625" defaultRowHeight="15" x14ac:dyDescent="0.25"/>
  <cols>
    <col min="1" max="1" width="8" style="1" bestFit="1" customWidth="1"/>
    <col min="2" max="2" width="19.28515625" style="1" customWidth="1"/>
    <col min="3" max="3" width="18.5703125" style="1" customWidth="1"/>
    <col min="4" max="4" width="20.140625" style="1" customWidth="1"/>
    <col min="5" max="5" width="62" style="14" customWidth="1"/>
    <col min="6" max="6" width="31.85546875" style="1" customWidth="1"/>
    <col min="7" max="7" width="21.42578125" style="1" customWidth="1"/>
    <col min="8" max="8" width="24.140625" style="1" customWidth="1"/>
    <col min="9" max="9" width="8" style="1" bestFit="1" customWidth="1"/>
    <col min="10" max="16384" width="9.140625" style="1"/>
  </cols>
  <sheetData>
    <row r="1" spans="1:9" ht="38.25" customHeight="1" x14ac:dyDescent="0.25">
      <c r="A1" s="1" t="s">
        <v>51</v>
      </c>
    </row>
    <row r="2" spans="1:9" x14ac:dyDescent="0.25">
      <c r="A2" s="233" t="s">
        <v>102</v>
      </c>
      <c r="B2" s="234"/>
      <c r="C2" s="234" t="s">
        <v>103</v>
      </c>
      <c r="D2" s="235"/>
      <c r="E2" s="196" t="s">
        <v>104</v>
      </c>
      <c r="F2" s="196"/>
      <c r="G2" s="196"/>
      <c r="H2" s="196"/>
      <c r="I2" s="196"/>
    </row>
    <row r="3" spans="1:9" x14ac:dyDescent="0.25">
      <c r="A3" s="231" t="s">
        <v>52</v>
      </c>
      <c r="B3" s="232"/>
      <c r="C3" s="12" t="s">
        <v>53</v>
      </c>
      <c r="D3" s="21"/>
      <c r="E3" s="17" t="s">
        <v>54</v>
      </c>
      <c r="F3" s="17"/>
      <c r="G3" s="17"/>
      <c r="H3" s="17"/>
      <c r="I3" s="17"/>
    </row>
    <row r="4" spans="1:9" x14ac:dyDescent="0.25">
      <c r="A4" s="46">
        <v>31</v>
      </c>
      <c r="B4" s="47">
        <v>32</v>
      </c>
      <c r="C4" s="47">
        <v>32</v>
      </c>
      <c r="D4" s="47">
        <v>33</v>
      </c>
      <c r="E4" s="47"/>
      <c r="F4" s="47">
        <v>58</v>
      </c>
      <c r="G4" s="47">
        <v>59</v>
      </c>
      <c r="H4" s="47">
        <v>59</v>
      </c>
      <c r="I4" s="47">
        <v>60</v>
      </c>
    </row>
    <row r="5" spans="1:9" s="20" customFormat="1" ht="38.25" x14ac:dyDescent="0.25">
      <c r="A5" s="19" t="s">
        <v>3</v>
      </c>
      <c r="B5" s="19" t="s">
        <v>35</v>
      </c>
      <c r="C5" s="19" t="s">
        <v>55</v>
      </c>
      <c r="D5" s="19" t="s">
        <v>54</v>
      </c>
      <c r="E5" s="16" t="s">
        <v>91</v>
      </c>
      <c r="F5" s="19" t="s">
        <v>9</v>
      </c>
      <c r="G5" s="19" t="s">
        <v>96</v>
      </c>
      <c r="H5" s="19" t="s">
        <v>97</v>
      </c>
      <c r="I5" s="19" t="s">
        <v>10</v>
      </c>
    </row>
    <row r="6" spans="1:9" ht="60" customHeight="1" x14ac:dyDescent="0.25">
      <c r="A6" s="104">
        <v>2023</v>
      </c>
      <c r="B6" s="105">
        <v>44927</v>
      </c>
      <c r="C6" s="105">
        <v>45016</v>
      </c>
      <c r="D6" s="106" t="s">
        <v>112</v>
      </c>
      <c r="E6" s="107" t="s">
        <v>114</v>
      </c>
      <c r="F6" s="106" t="s">
        <v>14</v>
      </c>
      <c r="G6" s="105">
        <v>45016</v>
      </c>
      <c r="H6" s="108">
        <v>45031</v>
      </c>
      <c r="I6" s="109"/>
    </row>
    <row r="7" spans="1:9" s="83" customFormat="1" ht="60" customHeight="1" x14ac:dyDescent="0.25">
      <c r="A7" s="9">
        <v>2023</v>
      </c>
      <c r="B7" s="10">
        <v>45017</v>
      </c>
      <c r="C7" s="10">
        <v>45107</v>
      </c>
      <c r="D7" s="50" t="s">
        <v>112</v>
      </c>
      <c r="E7" s="28" t="s">
        <v>114</v>
      </c>
      <c r="F7" s="50" t="s">
        <v>14</v>
      </c>
      <c r="G7" s="10">
        <v>45107</v>
      </c>
      <c r="H7" s="29">
        <v>45122</v>
      </c>
      <c r="I7" s="11"/>
    </row>
    <row r="8" spans="1:9" ht="60" customHeight="1" x14ac:dyDescent="0.25">
      <c r="A8" s="37">
        <v>2023</v>
      </c>
      <c r="B8" s="29">
        <v>45108</v>
      </c>
      <c r="C8" s="29">
        <v>45199</v>
      </c>
      <c r="D8" s="50" t="s">
        <v>112</v>
      </c>
      <c r="E8" s="28" t="s">
        <v>114</v>
      </c>
      <c r="F8" s="50" t="s">
        <v>14</v>
      </c>
      <c r="G8" s="10">
        <v>45199</v>
      </c>
      <c r="H8" s="29">
        <v>45214</v>
      </c>
      <c r="I8" s="11"/>
    </row>
    <row r="9" spans="1:9" ht="60" customHeight="1" x14ac:dyDescent="0.25">
      <c r="A9" s="37">
        <v>2023</v>
      </c>
      <c r="B9" s="29">
        <v>45200</v>
      </c>
      <c r="C9" s="29">
        <v>45291</v>
      </c>
      <c r="D9" s="50" t="s">
        <v>112</v>
      </c>
      <c r="E9" s="154" t="s">
        <v>114</v>
      </c>
      <c r="F9" s="50" t="s">
        <v>14</v>
      </c>
      <c r="G9" s="36" t="s">
        <v>138</v>
      </c>
      <c r="H9" s="29">
        <v>45580</v>
      </c>
      <c r="I9" s="37"/>
    </row>
  </sheetData>
  <mergeCells count="4">
    <mergeCell ref="A3:B3"/>
    <mergeCell ref="E2:I2"/>
    <mergeCell ref="A2:B2"/>
    <mergeCell ref="C2:D2"/>
  </mergeCells>
  <hyperlinks>
    <hyperlink ref="E6" r:id="rId1" xr:uid="{B3B68A4A-9FD7-475F-8110-AE0F099B595C}"/>
    <hyperlink ref="E7" r:id="rId2" xr:uid="{1AE6991B-8EBA-444B-8BCB-D6C4551A99F8}"/>
    <hyperlink ref="E8" r:id="rId3" xr:uid="{4C3B5522-66EE-4393-A4E1-C024FF894C96}"/>
    <hyperlink ref="E9" r:id="rId4" xr:uid="{379F815C-9266-4B28-8935-9D379E632741}"/>
  </hyperlinks>
  <pageMargins left="0.70866141732283472" right="0.70866141732283472" top="0.74803149606299213" bottom="0.74803149606299213" header="0.31496062992125984" footer="0.31496062992125984"/>
  <pageSetup scale="75"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I9"/>
  <sheetViews>
    <sheetView workbookViewId="0">
      <selection activeCell="E14" sqref="E14"/>
    </sheetView>
  </sheetViews>
  <sheetFormatPr baseColWidth="10" defaultColWidth="9.140625" defaultRowHeight="15" x14ac:dyDescent="0.25"/>
  <cols>
    <col min="1" max="1" width="8" style="1" bestFit="1" customWidth="1"/>
    <col min="2" max="2" width="15.5703125" style="1" customWidth="1"/>
    <col min="3" max="3" width="16" style="1" customWidth="1"/>
    <col min="4" max="4" width="41.85546875" style="1" customWidth="1"/>
    <col min="5" max="5" width="52.7109375" style="1" customWidth="1"/>
    <col min="6" max="6" width="37" style="1" customWidth="1"/>
    <col min="7" max="7" width="21.28515625" style="1" customWidth="1"/>
    <col min="8" max="8" width="17.28515625" style="1" customWidth="1"/>
    <col min="9" max="9" width="8" style="1" bestFit="1" customWidth="1"/>
    <col min="10" max="16384" width="9.140625" style="1"/>
  </cols>
  <sheetData>
    <row r="1" spans="1:9" ht="33" customHeight="1" x14ac:dyDescent="0.25"/>
    <row r="2" spans="1:9" x14ac:dyDescent="0.25">
      <c r="A2" s="233" t="s">
        <v>102</v>
      </c>
      <c r="B2" s="234"/>
      <c r="C2" s="234"/>
      <c r="D2" s="48" t="s">
        <v>103</v>
      </c>
      <c r="E2" s="196" t="s">
        <v>104</v>
      </c>
      <c r="F2" s="196"/>
      <c r="G2" s="196"/>
      <c r="H2" s="196"/>
      <c r="I2" s="196"/>
    </row>
    <row r="3" spans="1:9" ht="37.5" customHeight="1" x14ac:dyDescent="0.25">
      <c r="A3" s="236" t="s">
        <v>56</v>
      </c>
      <c r="B3" s="237"/>
      <c r="C3" s="237"/>
      <c r="D3" s="23" t="s">
        <v>57</v>
      </c>
      <c r="E3" s="238" t="s">
        <v>58</v>
      </c>
      <c r="F3" s="239"/>
      <c r="G3" s="239"/>
      <c r="H3" s="239"/>
      <c r="I3" s="239"/>
    </row>
    <row r="4" spans="1:9" s="39" customFormat="1" x14ac:dyDescent="0.25">
      <c r="A4" s="49">
        <v>34</v>
      </c>
      <c r="B4" s="43">
        <v>35</v>
      </c>
      <c r="C4" s="44">
        <v>35</v>
      </c>
      <c r="D4" s="49">
        <v>36</v>
      </c>
      <c r="E4" s="43">
        <v>37</v>
      </c>
      <c r="F4" s="44">
        <v>58</v>
      </c>
      <c r="G4" s="49">
        <v>59</v>
      </c>
      <c r="H4" s="43">
        <v>59</v>
      </c>
      <c r="I4" s="43">
        <v>60</v>
      </c>
    </row>
    <row r="5" spans="1:9" s="25" customFormat="1" ht="51" x14ac:dyDescent="0.25">
      <c r="A5" s="19" t="s">
        <v>3</v>
      </c>
      <c r="B5" s="19" t="s">
        <v>4</v>
      </c>
      <c r="C5" s="19" t="s">
        <v>5</v>
      </c>
      <c r="D5" s="19" t="s">
        <v>92</v>
      </c>
      <c r="E5" s="19" t="s">
        <v>93</v>
      </c>
      <c r="F5" s="19" t="s">
        <v>9</v>
      </c>
      <c r="G5" s="19" t="s">
        <v>96</v>
      </c>
      <c r="H5" s="19" t="s">
        <v>97</v>
      </c>
      <c r="I5" s="19" t="s">
        <v>10</v>
      </c>
    </row>
    <row r="6" spans="1:9" s="2" customFormat="1" ht="60" customHeight="1" x14ac:dyDescent="0.25">
      <c r="A6" s="9">
        <v>2023</v>
      </c>
      <c r="B6" s="10">
        <v>44927</v>
      </c>
      <c r="C6" s="105">
        <v>45016</v>
      </c>
      <c r="D6" s="82" t="s">
        <v>120</v>
      </c>
      <c r="E6" s="28" t="s">
        <v>130</v>
      </c>
      <c r="F6" s="50" t="s">
        <v>14</v>
      </c>
      <c r="G6" s="10">
        <v>45016</v>
      </c>
      <c r="H6" s="29">
        <v>45031</v>
      </c>
      <c r="I6" s="30"/>
    </row>
    <row r="7" spans="1:9" ht="60" customHeight="1" x14ac:dyDescent="0.25">
      <c r="A7" s="88">
        <v>2023</v>
      </c>
      <c r="B7" s="87">
        <v>45017</v>
      </c>
      <c r="C7" s="87">
        <v>45107</v>
      </c>
      <c r="D7" s="110" t="s">
        <v>120</v>
      </c>
      <c r="E7" s="28" t="s">
        <v>130</v>
      </c>
      <c r="F7" s="86" t="s">
        <v>14</v>
      </c>
      <c r="G7" s="87">
        <v>45107</v>
      </c>
      <c r="H7" s="87">
        <v>45122</v>
      </c>
      <c r="I7" s="88"/>
    </row>
    <row r="8" spans="1:9" ht="60" customHeight="1" x14ac:dyDescent="0.25">
      <c r="A8" s="37">
        <v>2023</v>
      </c>
      <c r="B8" s="29">
        <v>45108</v>
      </c>
      <c r="C8" s="29">
        <v>45199</v>
      </c>
      <c r="D8" s="110" t="s">
        <v>120</v>
      </c>
      <c r="E8" s="28" t="s">
        <v>130</v>
      </c>
      <c r="F8" s="86" t="s">
        <v>14</v>
      </c>
      <c r="G8" s="29">
        <v>45199</v>
      </c>
      <c r="H8" s="29">
        <v>45214</v>
      </c>
      <c r="I8" s="11"/>
    </row>
    <row r="9" spans="1:9" ht="60" customHeight="1" x14ac:dyDescent="0.25">
      <c r="A9" s="37">
        <v>2023</v>
      </c>
      <c r="B9" s="29">
        <v>45200</v>
      </c>
      <c r="C9" s="29">
        <v>45291</v>
      </c>
      <c r="D9" s="110" t="s">
        <v>120</v>
      </c>
      <c r="E9" s="154" t="s">
        <v>130</v>
      </c>
      <c r="F9" s="86" t="s">
        <v>14</v>
      </c>
      <c r="G9" s="29">
        <v>45291</v>
      </c>
      <c r="H9" s="29">
        <v>45306</v>
      </c>
      <c r="I9" s="11"/>
    </row>
  </sheetData>
  <mergeCells count="4">
    <mergeCell ref="A3:C3"/>
    <mergeCell ref="E3:I3"/>
    <mergeCell ref="E2:I2"/>
    <mergeCell ref="A2:C2"/>
  </mergeCells>
  <hyperlinks>
    <hyperlink ref="D6" r:id="rId1" xr:uid="{F2C4A393-9FFB-499B-A212-3899E14AB23F}"/>
    <hyperlink ref="D7" r:id="rId2" xr:uid="{C675F1E2-EBAD-48AE-91AD-0162C72610FF}"/>
    <hyperlink ref="E6" r:id="rId3" xr:uid="{1F6B6391-36B2-43D0-8D2A-6B3C003D48ED}"/>
    <hyperlink ref="E7" r:id="rId4" xr:uid="{1FA7462A-E252-4E3A-B81D-6853EFBDD894}"/>
    <hyperlink ref="E8" r:id="rId5" xr:uid="{3B310526-7801-430C-A916-D42D36E44419}"/>
    <hyperlink ref="D8" r:id="rId6" xr:uid="{10AE2883-6437-4DE8-BE66-5D56355FCF86}"/>
    <hyperlink ref="D9" r:id="rId7" xr:uid="{8C2F9E52-ED34-46D3-9348-AE432C8E8913}"/>
    <hyperlink ref="E9" r:id="rId8" xr:uid="{50CED930-30B3-4E32-BDBC-A809C0462D40}"/>
  </hyperlinks>
  <pageMargins left="0.70866141732283472" right="0.70866141732283472" top="0.74803149606299213" bottom="0.74803149606299213" header="0.31496062992125984" footer="0.31496062992125984"/>
  <pageSetup scale="71" orientation="landscape" verticalDpi="1200"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J9"/>
  <sheetViews>
    <sheetView workbookViewId="0">
      <pane xSplit="1" ySplit="5" topLeftCell="F6" activePane="bottomRight" state="frozen"/>
      <selection pane="topRight" activeCell="B1" sqref="B1"/>
      <selection pane="bottomLeft" activeCell="A6" sqref="A6"/>
      <selection pane="bottomRight" activeCell="I9" sqref="I9"/>
    </sheetView>
  </sheetViews>
  <sheetFormatPr baseColWidth="10" defaultColWidth="9.140625" defaultRowHeight="15" x14ac:dyDescent="0.25"/>
  <cols>
    <col min="1" max="1" width="8" style="1" bestFit="1" customWidth="1"/>
    <col min="2" max="2" width="22.85546875" style="1" customWidth="1"/>
    <col min="3" max="3" width="21.5703125" style="1" customWidth="1"/>
    <col min="4" max="4" width="45.7109375" style="1" customWidth="1"/>
    <col min="5" max="5" width="25.85546875" style="1" customWidth="1"/>
    <col min="6" max="6" width="48.140625" style="1" customWidth="1"/>
    <col min="7" max="7" width="34.42578125" style="1" customWidth="1"/>
    <col min="8" max="8" width="21.5703125" style="1" customWidth="1"/>
    <col min="9" max="9" width="20.7109375" style="1" customWidth="1"/>
    <col min="10" max="10" width="45.140625" style="1" customWidth="1"/>
    <col min="11" max="11" width="9.85546875" style="1" customWidth="1"/>
    <col min="12" max="16384" width="9.140625" style="1"/>
  </cols>
  <sheetData>
    <row r="1" spans="1:10" ht="32.25" customHeight="1" x14ac:dyDescent="0.25"/>
    <row r="2" spans="1:10" x14ac:dyDescent="0.25">
      <c r="A2" s="233" t="s">
        <v>102</v>
      </c>
      <c r="B2" s="234"/>
      <c r="C2" s="234"/>
      <c r="D2" s="48" t="s">
        <v>103</v>
      </c>
      <c r="E2" s="199" t="s">
        <v>104</v>
      </c>
      <c r="F2" s="200"/>
      <c r="G2" s="200"/>
      <c r="H2" s="200"/>
      <c r="I2" s="200"/>
      <c r="J2" s="200"/>
    </row>
    <row r="3" spans="1:10" x14ac:dyDescent="0.25">
      <c r="A3" s="228" t="s">
        <v>59</v>
      </c>
      <c r="B3" s="229"/>
      <c r="C3" s="229"/>
      <c r="D3" s="228" t="s">
        <v>60</v>
      </c>
      <c r="E3" s="229"/>
      <c r="F3" s="229"/>
      <c r="G3" s="228" t="s">
        <v>61</v>
      </c>
      <c r="H3" s="229"/>
      <c r="I3" s="229"/>
      <c r="J3" s="24"/>
    </row>
    <row r="4" spans="1:10" x14ac:dyDescent="0.25">
      <c r="A4" s="41">
        <v>38</v>
      </c>
      <c r="B4" s="41">
        <v>39</v>
      </c>
      <c r="C4" s="41">
        <v>39</v>
      </c>
      <c r="D4" s="41">
        <v>40</v>
      </c>
      <c r="E4" s="41">
        <v>41</v>
      </c>
      <c r="F4" s="41">
        <v>42</v>
      </c>
      <c r="G4" s="41">
        <v>58</v>
      </c>
      <c r="H4" s="41">
        <v>59</v>
      </c>
      <c r="I4" s="41">
        <v>59</v>
      </c>
      <c r="J4" s="41">
        <v>60</v>
      </c>
    </row>
    <row r="5" spans="1:10" s="20" customFormat="1" ht="38.25" x14ac:dyDescent="0.25">
      <c r="A5" s="19" t="s">
        <v>3</v>
      </c>
      <c r="B5" s="19" t="s">
        <v>35</v>
      </c>
      <c r="C5" s="19" t="s">
        <v>36</v>
      </c>
      <c r="D5" s="19" t="s">
        <v>94</v>
      </c>
      <c r="E5" s="19" t="s">
        <v>95</v>
      </c>
      <c r="F5" s="19" t="s">
        <v>62</v>
      </c>
      <c r="G5" s="19" t="s">
        <v>9</v>
      </c>
      <c r="H5" s="19" t="s">
        <v>96</v>
      </c>
      <c r="I5" s="19" t="s">
        <v>97</v>
      </c>
      <c r="J5" s="19" t="s">
        <v>10</v>
      </c>
    </row>
    <row r="6" spans="1:10" ht="60" customHeight="1" x14ac:dyDescent="0.25">
      <c r="A6" s="9">
        <v>2023</v>
      </c>
      <c r="B6" s="10">
        <v>44927</v>
      </c>
      <c r="C6" s="10">
        <v>45016</v>
      </c>
      <c r="D6" s="51" t="s">
        <v>105</v>
      </c>
      <c r="E6" s="127">
        <v>0</v>
      </c>
      <c r="F6" s="51" t="s">
        <v>105</v>
      </c>
      <c r="G6" s="50" t="s">
        <v>14</v>
      </c>
      <c r="H6" s="10">
        <v>45016</v>
      </c>
      <c r="I6" s="29">
        <v>45031</v>
      </c>
      <c r="J6" s="51" t="s">
        <v>115</v>
      </c>
    </row>
    <row r="7" spans="1:10" ht="60" customHeight="1" x14ac:dyDescent="0.25">
      <c r="A7" s="9">
        <v>2023</v>
      </c>
      <c r="B7" s="10">
        <v>45017</v>
      </c>
      <c r="C7" s="10">
        <v>45107</v>
      </c>
      <c r="D7" s="50" t="s">
        <v>105</v>
      </c>
      <c r="E7" s="99">
        <v>0</v>
      </c>
      <c r="F7" s="50" t="s">
        <v>105</v>
      </c>
      <c r="G7" s="50" t="s">
        <v>14</v>
      </c>
      <c r="H7" s="10">
        <v>45107</v>
      </c>
      <c r="I7" s="29">
        <v>45122</v>
      </c>
      <c r="J7" s="84"/>
    </row>
    <row r="8" spans="1:10" ht="60" customHeight="1" x14ac:dyDescent="0.25">
      <c r="A8" s="9">
        <v>2023</v>
      </c>
      <c r="B8" s="10">
        <v>45108</v>
      </c>
      <c r="C8" s="10">
        <v>45199</v>
      </c>
      <c r="D8" s="50" t="s">
        <v>105</v>
      </c>
      <c r="E8" s="128">
        <v>0</v>
      </c>
      <c r="F8" s="50" t="s">
        <v>105</v>
      </c>
      <c r="G8" s="50" t="s">
        <v>14</v>
      </c>
      <c r="H8" s="10">
        <v>45199</v>
      </c>
      <c r="I8" s="10">
        <v>45214</v>
      </c>
      <c r="J8" s="11"/>
    </row>
    <row r="9" spans="1:10" s="155" customFormat="1" ht="60" customHeight="1" x14ac:dyDescent="0.25">
      <c r="A9" s="9">
        <v>2023</v>
      </c>
      <c r="B9" s="10">
        <v>45200</v>
      </c>
      <c r="C9" s="185">
        <v>45291</v>
      </c>
      <c r="D9" s="50" t="s">
        <v>105</v>
      </c>
      <c r="E9" s="128">
        <v>0</v>
      </c>
      <c r="F9" s="50" t="s">
        <v>105</v>
      </c>
      <c r="G9" s="50" t="s">
        <v>14</v>
      </c>
      <c r="H9" s="10">
        <v>45291</v>
      </c>
      <c r="I9" s="10">
        <v>45306</v>
      </c>
      <c r="J9" s="11"/>
    </row>
  </sheetData>
  <mergeCells count="5">
    <mergeCell ref="A3:C3"/>
    <mergeCell ref="D3:F3"/>
    <mergeCell ref="G3:I3"/>
    <mergeCell ref="A2:C2"/>
    <mergeCell ref="E2:J2"/>
  </mergeCells>
  <pageMargins left="0.70866141732283472" right="0.70866141732283472" top="0.74803149606299213" bottom="0.74803149606299213" header="0.31496062992125984" footer="0.31496062992125984"/>
  <pageSetup scale="6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L9"/>
  <sheetViews>
    <sheetView workbookViewId="0">
      <pane ySplit="3" topLeftCell="A4" activePane="bottomLeft" state="frozen"/>
      <selection activeCell="A2" sqref="A2"/>
      <selection pane="bottomLeft" activeCell="F7" sqref="F7"/>
    </sheetView>
  </sheetViews>
  <sheetFormatPr baseColWidth="10" defaultColWidth="9.140625" defaultRowHeight="15" x14ac:dyDescent="0.25"/>
  <cols>
    <col min="1" max="1" width="8" style="1" bestFit="1" customWidth="1"/>
    <col min="2" max="2" width="19.42578125" style="1" customWidth="1"/>
    <col min="3" max="3" width="18.85546875" style="1" customWidth="1"/>
    <col min="4" max="4" width="37.140625" style="1" customWidth="1"/>
    <col min="5" max="5" width="35" style="1" customWidth="1"/>
    <col min="6" max="6" width="36.42578125" style="1" customWidth="1"/>
    <col min="7" max="7" width="27" style="1" customWidth="1"/>
    <col min="8" max="8" width="22" style="1" customWidth="1"/>
    <col min="9" max="9" width="20.140625" style="1" bestFit="1" customWidth="1"/>
    <col min="10" max="10" width="8" style="1" bestFit="1" customWidth="1"/>
    <col min="11" max="16384" width="9.140625" style="1"/>
  </cols>
  <sheetData>
    <row r="1" spans="1:12" ht="33" customHeight="1" x14ac:dyDescent="0.25">
      <c r="A1" s="1" t="s">
        <v>63</v>
      </c>
    </row>
    <row r="2" spans="1:12" s="18" customFormat="1" x14ac:dyDescent="0.25">
      <c r="A2" s="233" t="s">
        <v>102</v>
      </c>
      <c r="B2" s="234"/>
      <c r="C2" s="234"/>
      <c r="D2" s="48" t="s">
        <v>103</v>
      </c>
      <c r="E2" s="199" t="s">
        <v>104</v>
      </c>
      <c r="F2" s="200"/>
      <c r="G2" s="200"/>
      <c r="H2" s="200"/>
      <c r="I2" s="200"/>
      <c r="J2" s="200"/>
    </row>
    <row r="3" spans="1:12" x14ac:dyDescent="0.25">
      <c r="A3" s="228" t="s">
        <v>64</v>
      </c>
      <c r="B3" s="229"/>
      <c r="C3" s="229"/>
      <c r="D3" s="228" t="s">
        <v>65</v>
      </c>
      <c r="E3" s="229"/>
      <c r="F3" s="229"/>
      <c r="G3" s="228" t="s">
        <v>66</v>
      </c>
      <c r="H3" s="229"/>
      <c r="I3" s="229"/>
      <c r="J3" s="12"/>
      <c r="K3" s="34"/>
      <c r="L3" s="34"/>
    </row>
    <row r="4" spans="1:12" x14ac:dyDescent="0.25">
      <c r="A4" s="41">
        <v>43</v>
      </c>
      <c r="B4" s="41">
        <v>44</v>
      </c>
      <c r="C4" s="41">
        <v>44</v>
      </c>
      <c r="D4" s="41">
        <v>45</v>
      </c>
      <c r="E4" s="41">
        <v>45</v>
      </c>
      <c r="F4" s="41">
        <v>45</v>
      </c>
      <c r="G4" s="41">
        <v>58</v>
      </c>
      <c r="H4" s="41">
        <v>59</v>
      </c>
      <c r="I4" s="41">
        <v>59</v>
      </c>
      <c r="J4" s="41">
        <v>60</v>
      </c>
    </row>
    <row r="5" spans="1:12" s="20" customFormat="1" ht="51" x14ac:dyDescent="0.25">
      <c r="A5" s="19" t="s">
        <v>3</v>
      </c>
      <c r="B5" s="19" t="s">
        <v>35</v>
      </c>
      <c r="C5" s="19" t="s">
        <v>36</v>
      </c>
      <c r="D5" s="19" t="s">
        <v>67</v>
      </c>
      <c r="E5" s="19" t="s">
        <v>68</v>
      </c>
      <c r="F5" s="19" t="s">
        <v>69</v>
      </c>
      <c r="G5" s="19" t="s">
        <v>9</v>
      </c>
      <c r="H5" s="19" t="s">
        <v>96</v>
      </c>
      <c r="I5" s="19" t="s">
        <v>97</v>
      </c>
      <c r="J5" s="19" t="s">
        <v>10</v>
      </c>
    </row>
    <row r="6" spans="1:12" ht="60" customHeight="1" x14ac:dyDescent="0.25">
      <c r="A6" s="9">
        <v>2023</v>
      </c>
      <c r="B6" s="10">
        <v>44927</v>
      </c>
      <c r="C6" s="10">
        <v>45016</v>
      </c>
      <c r="D6" s="7" t="s">
        <v>118</v>
      </c>
      <c r="E6" s="6" t="s">
        <v>119</v>
      </c>
      <c r="F6" s="6" t="s">
        <v>119</v>
      </c>
      <c r="G6" s="50" t="s">
        <v>14</v>
      </c>
      <c r="H6" s="10">
        <v>45016</v>
      </c>
      <c r="I6" s="29">
        <v>45031</v>
      </c>
      <c r="J6" s="3"/>
    </row>
    <row r="7" spans="1:12" ht="60" customHeight="1" x14ac:dyDescent="0.25">
      <c r="A7" s="88">
        <v>2023</v>
      </c>
      <c r="B7" s="87">
        <v>45017</v>
      </c>
      <c r="C7" s="87">
        <v>45107</v>
      </c>
      <c r="D7" s="158" t="s">
        <v>125</v>
      </c>
      <c r="E7" s="100" t="s">
        <v>126</v>
      </c>
      <c r="F7" s="82" t="s">
        <v>144</v>
      </c>
      <c r="G7" s="86" t="s">
        <v>14</v>
      </c>
      <c r="H7" s="87">
        <v>45107</v>
      </c>
      <c r="I7" s="87">
        <v>45122</v>
      </c>
      <c r="J7" s="84"/>
    </row>
    <row r="8" spans="1:12" ht="60" customHeight="1" x14ac:dyDescent="0.25">
      <c r="A8" s="37">
        <v>2023</v>
      </c>
      <c r="B8" s="29">
        <v>45108</v>
      </c>
      <c r="C8" s="156">
        <v>45199</v>
      </c>
      <c r="D8" s="192" t="s">
        <v>137</v>
      </c>
      <c r="E8" s="157" t="s">
        <v>136</v>
      </c>
      <c r="F8" s="110" t="s">
        <v>136</v>
      </c>
      <c r="G8" s="86" t="s">
        <v>14</v>
      </c>
      <c r="H8" s="29">
        <v>45199</v>
      </c>
      <c r="I8" s="29">
        <v>45214</v>
      </c>
      <c r="J8" s="11"/>
    </row>
    <row r="9" spans="1:12" s="4" customFormat="1" ht="60" customHeight="1" x14ac:dyDescent="0.25">
      <c r="A9" s="37">
        <v>2023</v>
      </c>
      <c r="B9" s="29">
        <v>45200</v>
      </c>
      <c r="C9" s="29">
        <v>45291</v>
      </c>
      <c r="D9" s="110" t="s">
        <v>141</v>
      </c>
      <c r="E9" s="110" t="s">
        <v>142</v>
      </c>
      <c r="F9" s="110" t="s">
        <v>142</v>
      </c>
      <c r="G9" s="50" t="s">
        <v>14</v>
      </c>
      <c r="H9" s="29">
        <v>45291</v>
      </c>
      <c r="I9" s="29">
        <v>45306</v>
      </c>
      <c r="J9" s="37"/>
    </row>
  </sheetData>
  <mergeCells count="5">
    <mergeCell ref="A3:C3"/>
    <mergeCell ref="D3:F3"/>
    <mergeCell ref="G3:I3"/>
    <mergeCell ref="A2:C2"/>
    <mergeCell ref="E2:J2"/>
  </mergeCells>
  <hyperlinks>
    <hyperlink ref="D6" r:id="rId1" xr:uid="{6BFBFEA4-EA46-4D9A-81E4-CE837CAA3280}"/>
    <hyperlink ref="E6" r:id="rId2" xr:uid="{9F469458-F701-4433-BF93-085EFFEBFABE}"/>
    <hyperlink ref="D7" r:id="rId3" xr:uid="{7A0AD2C7-8EE1-4222-BD29-F957CB280D68}"/>
    <hyperlink ref="E7" r:id="rId4" xr:uid="{DF724014-8F7F-4AF4-A087-489894095F14}"/>
    <hyperlink ref="F6" r:id="rId5" xr:uid="{FE496A7A-855E-48C7-8428-1BE2E4ABC1D4}"/>
    <hyperlink ref="F8" r:id="rId6" xr:uid="{CC846DF3-7F7F-4A00-92A5-2CDCD6698517}"/>
    <hyperlink ref="E8" r:id="rId7" xr:uid="{D086027D-AE81-40C1-B155-6EA126106047}"/>
    <hyperlink ref="D8" r:id="rId8" xr:uid="{7AE2ADAC-1EFD-42D8-864D-37612B65F1FC}"/>
    <hyperlink ref="D9" r:id="rId9" xr:uid="{4F9D175E-80B4-4CCC-A97C-67CD1C7B4066}"/>
    <hyperlink ref="E9" r:id="rId10" xr:uid="{0613C5EB-4890-48DC-887D-DEFBBCB971E6}"/>
    <hyperlink ref="F9" r:id="rId11" xr:uid="{DD10F367-A517-4554-B707-6F89981CBF1E}"/>
    <hyperlink ref="F7" r:id="rId12" xr:uid="{55420EA8-F343-4421-B610-FA05BA9ABB48}"/>
  </hyperlinks>
  <pageMargins left="0.70866141732283472" right="0.70866141732283472" top="0.74803149606299213" bottom="0.74803149606299213" header="0.31496062992125984" footer="0.31496062992125984"/>
  <pageSetup scale="67" orientation="landscape" verticalDpi="0" r:id="rId1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DT16"/>
  <sheetViews>
    <sheetView zoomScale="90" zoomScaleNormal="90" workbookViewId="0">
      <selection activeCell="L20" sqref="L20"/>
    </sheetView>
  </sheetViews>
  <sheetFormatPr baseColWidth="10" defaultColWidth="9.140625" defaultRowHeight="15" x14ac:dyDescent="0.25"/>
  <cols>
    <col min="1" max="1" width="8" style="1" bestFit="1" customWidth="1"/>
    <col min="2" max="2" width="22.85546875" style="1" customWidth="1"/>
    <col min="3" max="3" width="23.140625" style="1" customWidth="1"/>
    <col min="4" max="4" width="31.85546875" style="1" customWidth="1"/>
    <col min="5" max="5" width="13.28515625" style="1" bestFit="1" customWidth="1"/>
    <col min="6" max="6" width="76.85546875" style="1" customWidth="1"/>
    <col min="7" max="7" width="34.85546875" style="1" bestFit="1" customWidth="1"/>
    <col min="8" max="8" width="20.42578125" style="1" customWidth="1"/>
    <col min="9" max="9" width="20.140625" style="1" bestFit="1" customWidth="1"/>
    <col min="10" max="10" width="8" style="1" bestFit="1" customWidth="1"/>
    <col min="11" max="16384" width="9.140625" style="1"/>
  </cols>
  <sheetData>
    <row r="1" spans="1:124" ht="39" customHeight="1" x14ac:dyDescent="0.25"/>
    <row r="2" spans="1:124" s="14" customFormat="1" x14ac:dyDescent="0.25">
      <c r="A2" s="196" t="s">
        <v>102</v>
      </c>
      <c r="B2" s="196"/>
      <c r="C2" s="196"/>
      <c r="D2" s="196" t="s">
        <v>103</v>
      </c>
      <c r="E2" s="196"/>
      <c r="F2" s="196" t="s">
        <v>104</v>
      </c>
      <c r="G2" s="196"/>
      <c r="H2" s="196"/>
      <c r="I2" s="196"/>
      <c r="J2" s="196"/>
    </row>
    <row r="3" spans="1:124" x14ac:dyDescent="0.25">
      <c r="A3" s="228" t="s">
        <v>70</v>
      </c>
      <c r="B3" s="229"/>
      <c r="C3" s="229"/>
      <c r="D3" s="228" t="s">
        <v>71</v>
      </c>
      <c r="E3" s="229"/>
      <c r="F3" s="229"/>
      <c r="G3" s="228" t="s">
        <v>72</v>
      </c>
      <c r="H3" s="229"/>
      <c r="I3" s="229"/>
      <c r="J3" s="24"/>
    </row>
    <row r="4" spans="1:124" x14ac:dyDescent="0.25">
      <c r="A4" s="49">
        <v>46</v>
      </c>
      <c r="B4" s="43">
        <v>47</v>
      </c>
      <c r="C4" s="44">
        <v>47</v>
      </c>
      <c r="D4" s="49">
        <v>48</v>
      </c>
      <c r="E4" s="43">
        <v>49</v>
      </c>
      <c r="F4" s="44">
        <v>50</v>
      </c>
      <c r="G4" s="49">
        <v>58</v>
      </c>
      <c r="H4" s="43">
        <v>59</v>
      </c>
      <c r="I4" s="43">
        <v>59</v>
      </c>
      <c r="J4" s="43">
        <v>60</v>
      </c>
    </row>
    <row r="5" spans="1:124" s="20" customFormat="1" ht="38.25" x14ac:dyDescent="0.25">
      <c r="A5" s="19" t="s">
        <v>3</v>
      </c>
      <c r="B5" s="19" t="s">
        <v>35</v>
      </c>
      <c r="C5" s="19" t="s">
        <v>36</v>
      </c>
      <c r="D5" s="19" t="s">
        <v>73</v>
      </c>
      <c r="E5" s="19" t="s">
        <v>74</v>
      </c>
      <c r="F5" s="19" t="s">
        <v>75</v>
      </c>
      <c r="G5" s="19" t="s">
        <v>9</v>
      </c>
      <c r="H5" s="19" t="s">
        <v>96</v>
      </c>
      <c r="I5" s="19" t="s">
        <v>97</v>
      </c>
      <c r="J5" s="19" t="s">
        <v>10</v>
      </c>
    </row>
    <row r="6" spans="1:124" s="8" customFormat="1" ht="54.95" customHeight="1" x14ac:dyDescent="0.3">
      <c r="A6" s="54">
        <v>2023</v>
      </c>
      <c r="B6" s="61">
        <v>44927</v>
      </c>
      <c r="C6" s="61">
        <v>45016</v>
      </c>
      <c r="D6" s="101" t="s">
        <v>100</v>
      </c>
      <c r="E6" s="102">
        <v>669916.65</v>
      </c>
      <c r="F6" s="101" t="s">
        <v>116</v>
      </c>
      <c r="G6" s="54" t="s">
        <v>14</v>
      </c>
      <c r="H6" s="61">
        <v>45016</v>
      </c>
      <c r="I6" s="62">
        <v>45031</v>
      </c>
      <c r="J6" s="63"/>
    </row>
    <row r="7" spans="1:124" s="8" customFormat="1" ht="54.95" customHeight="1" x14ac:dyDescent="0.3">
      <c r="A7" s="54">
        <v>2023</v>
      </c>
      <c r="B7" s="61">
        <v>44927</v>
      </c>
      <c r="C7" s="61">
        <v>45016</v>
      </c>
      <c r="D7" s="101" t="s">
        <v>42</v>
      </c>
      <c r="E7" s="103">
        <v>424762.66</v>
      </c>
      <c r="F7" s="101" t="s">
        <v>117</v>
      </c>
      <c r="G7" s="54" t="s">
        <v>14</v>
      </c>
      <c r="H7" s="61">
        <v>45016</v>
      </c>
      <c r="I7" s="62">
        <v>45031</v>
      </c>
      <c r="J7" s="63"/>
    </row>
    <row r="8" spans="1:124" x14ac:dyDescent="0.25">
      <c r="A8" s="79"/>
      <c r="B8" s="79"/>
      <c r="C8" s="79"/>
      <c r="D8" s="79"/>
      <c r="E8" s="79"/>
      <c r="F8" s="79"/>
      <c r="G8" s="79"/>
      <c r="H8" s="79"/>
      <c r="I8" s="79"/>
      <c r="J8" s="79"/>
    </row>
    <row r="9" spans="1:124" ht="54.95" customHeight="1" x14ac:dyDescent="0.25">
      <c r="A9" s="88">
        <v>2023</v>
      </c>
      <c r="B9" s="87">
        <v>45017</v>
      </c>
      <c r="C9" s="87">
        <v>45107</v>
      </c>
      <c r="D9" s="101" t="s">
        <v>127</v>
      </c>
      <c r="E9" s="102">
        <v>1915354.12</v>
      </c>
      <c r="F9" s="101" t="s">
        <v>128</v>
      </c>
      <c r="G9" s="86" t="s">
        <v>14</v>
      </c>
      <c r="H9" s="87">
        <v>45107</v>
      </c>
      <c r="I9" s="87">
        <v>45122</v>
      </c>
      <c r="J9" s="88"/>
    </row>
    <row r="10" spans="1:124" ht="54.95" customHeight="1" x14ac:dyDescent="0.25">
      <c r="A10" s="88">
        <v>2023</v>
      </c>
      <c r="B10" s="87">
        <v>45017</v>
      </c>
      <c r="C10" s="87">
        <v>45107</v>
      </c>
      <c r="D10" s="101" t="s">
        <v>42</v>
      </c>
      <c r="E10" s="103">
        <v>442000.27</v>
      </c>
      <c r="F10" s="101" t="s">
        <v>129</v>
      </c>
      <c r="G10" s="86" t="s">
        <v>14</v>
      </c>
      <c r="H10" s="87">
        <v>45107</v>
      </c>
      <c r="I10" s="87">
        <v>45122</v>
      </c>
      <c r="J10" s="88"/>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row>
    <row r="11" spans="1:124" s="79" customFormat="1" x14ac:dyDescent="0.25">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row>
    <row r="12" spans="1:124" ht="54.95" customHeight="1" x14ac:dyDescent="0.25">
      <c r="A12" s="37">
        <v>2023</v>
      </c>
      <c r="B12" s="29">
        <v>45108</v>
      </c>
      <c r="C12" s="29">
        <v>45199</v>
      </c>
      <c r="D12" s="153" t="s">
        <v>127</v>
      </c>
      <c r="E12" s="150">
        <v>3749182.37</v>
      </c>
      <c r="F12" s="151" t="s">
        <v>131</v>
      </c>
      <c r="G12" s="86" t="s">
        <v>14</v>
      </c>
      <c r="H12" s="29">
        <v>45199</v>
      </c>
      <c r="I12" s="29">
        <v>45214</v>
      </c>
      <c r="J12" s="37"/>
    </row>
    <row r="13" spans="1:124" ht="54.95" customHeight="1" x14ac:dyDescent="0.25">
      <c r="A13" s="37">
        <v>2023</v>
      </c>
      <c r="B13" s="29">
        <v>45108</v>
      </c>
      <c r="C13" s="29">
        <v>45199</v>
      </c>
      <c r="D13" s="153" t="s">
        <v>42</v>
      </c>
      <c r="E13" s="152">
        <v>457933.22</v>
      </c>
      <c r="F13" s="151" t="s">
        <v>132</v>
      </c>
      <c r="G13" s="86" t="s">
        <v>14</v>
      </c>
      <c r="H13" s="29">
        <v>45199</v>
      </c>
      <c r="I13" s="29">
        <v>45214</v>
      </c>
      <c r="J13" s="37"/>
    </row>
    <row r="14" spans="1:124" s="191" customFormat="1" x14ac:dyDescent="0.25">
      <c r="A14" s="79"/>
      <c r="B14" s="79"/>
      <c r="C14" s="79"/>
      <c r="D14" s="79"/>
      <c r="E14" s="79"/>
      <c r="F14" s="79"/>
      <c r="G14" s="79"/>
      <c r="H14" s="79"/>
      <c r="I14" s="79"/>
      <c r="J14" s="79"/>
    </row>
    <row r="15" spans="1:124" ht="49.5" x14ac:dyDescent="0.25">
      <c r="A15" s="186">
        <v>2023</v>
      </c>
      <c r="B15" s="187">
        <v>45200</v>
      </c>
      <c r="C15" s="187">
        <v>45291</v>
      </c>
      <c r="D15" s="188" t="s">
        <v>127</v>
      </c>
      <c r="E15" s="189">
        <v>5936143.9800000004</v>
      </c>
      <c r="F15" s="188" t="s">
        <v>139</v>
      </c>
      <c r="G15" s="190" t="s">
        <v>14</v>
      </c>
      <c r="H15" s="187">
        <v>45291</v>
      </c>
      <c r="I15" s="187">
        <v>45306</v>
      </c>
      <c r="J15" s="186"/>
    </row>
    <row r="16" spans="1:124" ht="49.5" x14ac:dyDescent="0.25">
      <c r="A16" s="186">
        <v>2023</v>
      </c>
      <c r="B16" s="187">
        <v>45200</v>
      </c>
      <c r="C16" s="187">
        <v>45291</v>
      </c>
      <c r="D16" s="188" t="s">
        <v>42</v>
      </c>
      <c r="E16" s="103">
        <v>471487.99</v>
      </c>
      <c r="F16" s="188" t="s">
        <v>140</v>
      </c>
      <c r="G16" s="190" t="s">
        <v>14</v>
      </c>
      <c r="H16" s="187">
        <v>45291</v>
      </c>
      <c r="I16" s="187">
        <v>45306</v>
      </c>
      <c r="J16" s="186"/>
    </row>
  </sheetData>
  <mergeCells count="6">
    <mergeCell ref="A3:C3"/>
    <mergeCell ref="D3:F3"/>
    <mergeCell ref="G3:I3"/>
    <mergeCell ref="A2:C2"/>
    <mergeCell ref="D2:E2"/>
    <mergeCell ref="F2:J2"/>
  </mergeCells>
  <pageMargins left="0.70866141732283472" right="0.70866141732283472" top="0.74803149606299213" bottom="0.74803149606299213" header="0.31496062992125984" footer="0.31496062992125984"/>
  <pageSetup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F-A PresAsig</vt:lpstr>
      <vt:lpstr>F-B IngrePresu</vt:lpstr>
      <vt:lpstr>F-C IngreRecibidos</vt:lpstr>
      <vt:lpstr>F-D AnteProEgres</vt:lpstr>
      <vt:lpstr>F-E Calculo de Ingre</vt:lpstr>
      <vt:lpstr>F-F InfCtaPub</vt:lpstr>
      <vt:lpstr>F-G Fondo e Ingr</vt:lpstr>
      <vt:lpstr>F-H Estados</vt:lpstr>
      <vt:lpstr>F-I RecurAutoGene</vt:lpstr>
      <vt:lpstr>F-J ProgCapa</vt:lpstr>
      <vt:lpstr>'F-C IngreRecibidos'!Área_de_impresión</vt:lpstr>
      <vt:lpstr>'F-C IngreRecibidos'!Títulos_a_imprimir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cp:lastPrinted>2022-01-31T22:00:23Z</cp:lastPrinted>
  <dcterms:created xsi:type="dcterms:W3CDTF">2018-07-28T01:05:32Z</dcterms:created>
  <dcterms:modified xsi:type="dcterms:W3CDTF">2024-01-24T17:10:43Z</dcterms:modified>
</cp:coreProperties>
</file>