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TRANSPARENCIA\10-FRACC_X _GASTOS VIATICOS Y REPRES\4°TRIMESTRE\"/>
    </mc:Choice>
  </mc:AlternateContent>
  <xr:revisionPtr revIDLastSave="0" documentId="8_{9D53DB02-1911-4C79-AB2D-1F6E20532A5A}" xr6:coauthVersionLast="36" xr6:coauthVersionMax="36" xr10:uidLastSave="{00000000-0000-0000-0000-000000000000}"/>
  <bookViews>
    <workbookView xWindow="0" yWindow="0" windowWidth="14700" windowHeight="11760" activeTab="3" xr2:uid="{00000000-000D-0000-FFFF-FFFF00000000}"/>
  </bookViews>
  <sheets>
    <sheet name="1°Trim" sheetId="1" r:id="rId1"/>
    <sheet name="2°Trim" sheetId="5" r:id="rId2"/>
    <sheet name="3°Trim" sheetId="8" r:id="rId3"/>
    <sheet name="4°Trim" sheetId="9" r:id="rId4"/>
    <sheet name="Hidden_1" sheetId="2" r:id="rId5"/>
    <sheet name="Hidden_2" sheetId="3" r:id="rId6"/>
    <sheet name="Hidden_3" sheetId="4" r:id="rId7"/>
    <sheet name="Hidden_4" sheetId="6" r:id="rId8"/>
  </sheets>
  <externalReferences>
    <externalReference r:id="rId9"/>
  </externalReferences>
  <definedNames>
    <definedName name="Hidden_13">Hidden_1!$A$1:$A$11</definedName>
    <definedName name="Hidden_211">Hidden_2!$A$1:$A$2</definedName>
    <definedName name="Hidden_312">[1]Hidden_3!$A$1:$A$2</definedName>
    <definedName name="Hidden_313">Hidden_3!$A$1:$A$2</definedName>
    <definedName name="Hidden_413">[1]Hidden_4!$A$1:$A$2</definedName>
    <definedName name="Hidden_515">[1]Hidden_5!$A$1:$A$2</definedName>
  </definedNames>
  <calcPr calcId="191029"/>
</workbook>
</file>

<file path=xl/calcChain.xml><?xml version="1.0" encoding="utf-8"?>
<calcChain xmlns="http://schemas.openxmlformats.org/spreadsheetml/2006/main">
  <c r="AE29" i="8" l="1"/>
  <c r="AF25" i="8"/>
  <c r="AD34" i="8"/>
  <c r="AD33" i="8"/>
  <c r="AD32" i="8"/>
  <c r="AD31" i="8"/>
  <c r="AD30" i="8"/>
  <c r="AD29" i="8"/>
  <c r="AD28" i="8"/>
  <c r="AD27" i="8"/>
  <c r="AD26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F19" i="1" l="1"/>
  <c r="AE19" i="1"/>
  <c r="AD19" i="1"/>
</calcChain>
</file>

<file path=xl/sharedStrings.xml><?xml version="1.0" encoding="utf-8"?>
<sst xmlns="http://schemas.openxmlformats.org/spreadsheetml/2006/main" count="2387" uniqueCount="519">
  <si>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</si>
  <si>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</si>
  <si>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</si>
  <si>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</si>
  <si>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</si>
  <si>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</si>
  <si>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Ejercicio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</si>
  <si>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</si>
  <si>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</si>
  <si>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</si>
  <si>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</si>
  <si>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</si>
  <si>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</si>
  <si>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</si>
  <si>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</si>
  <si>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</si>
  <si>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</si>
  <si>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</si>
  <si>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</si>
  <si>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</si>
  <si>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Motivo del encargo o comisión</t>
  </si>
  <si>
    <t>Importe total erogado con motivo del encargo o comisión</t>
  </si>
  <si>
    <t>Área(s) responsable(s) que genera(n), posee(n), publica(n) y actualizan la información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</si>
  <si>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</si>
  <si>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</si>
  <si>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</si>
  <si>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</si>
  <si>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</si>
  <si>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</si>
  <si>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</si>
  <si>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</si>
  <si>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</si>
  <si>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</si>
  <si>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</si>
  <si>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</si>
  <si>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</si>
  <si>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</si>
  <si>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</si>
  <si>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</si>
  <si>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</si>
  <si>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</si>
  <si>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</si>
  <si>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DIRECCIÓN GENERAL DE ADMINISTRACIÓN</t>
  </si>
  <si>
    <t>Fecha de inicio del periodo que se informa (día/mes/año)</t>
  </si>
  <si>
    <t>Fecha de término del periodo que se informa (día/mes/año)</t>
  </si>
  <si>
    <t>Nombre completo del (la) servidor(a) público(a), trabajador, prestador de servicio y/o miembro del sujeto obligado</t>
  </si>
  <si>
    <t>Origen del encargo o comisión</t>
  </si>
  <si>
    <t>Destino del encargo o comisión</t>
  </si>
  <si>
    <t>País</t>
  </si>
  <si>
    <t>Estado</t>
  </si>
  <si>
    <t>Ciudad</t>
  </si>
  <si>
    <t>Periodo del encargo o comisión</t>
  </si>
  <si>
    <t>Importe ejercido por el encargo o comisión</t>
  </si>
  <si>
    <t>Salida (día/mes/año)</t>
  </si>
  <si>
    <t>Regraso (día/mes/año)</t>
  </si>
  <si>
    <t>Respecto a los informes sobre el encargo o comisión</t>
  </si>
  <si>
    <t>Fecha de entrega del informe de la comisión o encargo ecomendado (día/mes/año)</t>
  </si>
  <si>
    <t>Fecha de actualización (día/mes/año)</t>
  </si>
  <si>
    <t>Fecha de validación (día/mes/año)</t>
  </si>
  <si>
    <t>Hipervínculo a la normativa que regula los gastos por concepto de viáticos y gastos de representación</t>
  </si>
  <si>
    <t>Importe ejercido por partida por concepto Tabla_471737</t>
  </si>
  <si>
    <t>Hipervínculo a las facturas o comprobantes. Tabla_471738</t>
  </si>
  <si>
    <t>RESPONSABLE DE LOGÍSTICA</t>
  </si>
  <si>
    <t>CHOFER (A) DE TITULAR</t>
  </si>
  <si>
    <t>SECRETARÍA EJECUTIVA</t>
  </si>
  <si>
    <t>PRESIDENCIA</t>
  </si>
  <si>
    <t>HUMBERTO</t>
  </si>
  <si>
    <t>ZAMUDIO</t>
  </si>
  <si>
    <t>PALACIOS</t>
  </si>
  <si>
    <t>PEREZ</t>
  </si>
  <si>
    <t>CDMX</t>
  </si>
  <si>
    <t>TLAXCALA</t>
  </si>
  <si>
    <t>SECRETARIO(A) EJECUTIVO(A)</t>
  </si>
  <si>
    <t>NANCY</t>
  </si>
  <si>
    <t>GARCIA</t>
  </si>
  <si>
    <t>33B/003/2</t>
  </si>
  <si>
    <t>27.1E/013/2</t>
  </si>
  <si>
    <t>029/112/2</t>
  </si>
  <si>
    <t>PUEBLA</t>
  </si>
  <si>
    <t>PRESIDENTE(A)</t>
  </si>
  <si>
    <t>NASHIELI</t>
  </si>
  <si>
    <t>RAMIREZ</t>
  </si>
  <si>
    <t>HERNANDEZ</t>
  </si>
  <si>
    <t>MEXICO</t>
  </si>
  <si>
    <t>Mexico</t>
  </si>
  <si>
    <t>036/001/2</t>
  </si>
  <si>
    <t>CHOFER</t>
  </si>
  <si>
    <t>27.1_O/001/2</t>
  </si>
  <si>
    <t>HONORARIOS</t>
  </si>
  <si>
    <t>PRIMERA VISITADURIA</t>
  </si>
  <si>
    <t>DIRECTOR (A) EJECUTIVO DE EDUCACIÓN EN DERECHOS HUMANOS</t>
  </si>
  <si>
    <t xml:space="preserve">DIRECCIÓN EJECUTIVA DE EDUCACIÓN EN D. H. </t>
  </si>
  <si>
    <t>PALMIRA</t>
  </si>
  <si>
    <t>SILVA</t>
  </si>
  <si>
    <t>CULEBRO</t>
  </si>
  <si>
    <t>GUANAJUATO</t>
  </si>
  <si>
    <t>32A/007/2</t>
  </si>
  <si>
    <t>OAXACA</t>
  </si>
  <si>
    <t>VIÁTICOS EN EL PAÍS</t>
  </si>
  <si>
    <t>PASAJES TERRESTRES NACIONALES</t>
  </si>
  <si>
    <t xml:space="preserve">JOSE HERIBERTO </t>
  </si>
  <si>
    <t xml:space="preserve">GARCIA </t>
  </si>
  <si>
    <t xml:space="preserve">GRANADOS </t>
  </si>
  <si>
    <t>Hipervínculo al Informe de la comisión o encargo encomendado</t>
  </si>
  <si>
    <t>Hipervínculo a las facturas o comprobantes que soporten las erogaciones realizadas</t>
  </si>
  <si>
    <t>ID</t>
  </si>
  <si>
    <t xml:space="preserve">ALAN </t>
  </si>
  <si>
    <t>CARVENTE</t>
  </si>
  <si>
    <t>SOTO</t>
  </si>
  <si>
    <t>NADIA</t>
  </si>
  <si>
    <t>DEL RIO</t>
  </si>
  <si>
    <t>RICARDO CUAUHTEMOC</t>
  </si>
  <si>
    <t>NOVA</t>
  </si>
  <si>
    <t>ASISTIR A EVENTO DE PRESENTACIÓN DE LOS RESULTADOS DE LA CONSULTA NACIONAL ¿ME ESCUCHAS? 2022 DEL ESTADO DE TLAXCALA, TLAXCALA.</t>
  </si>
  <si>
    <t>NASHIELI RAMÍREZ HERNÁNDEZ ASISTIRÁ A LA CIUDAD DE PUEBLA AL 4O. INFORME DEL DR. JOSÉ FÉLIX CEREZO VÉLEZ, PRESIDENTE DE LA COMISIÓN DE DERECHOS HUMANOS DEL ESTADO DE PUEBLA Y PARTICIPARÁ EN LA</t>
  </si>
  <si>
    <t>JOSÉ HERIBERTO GARCÍA GRANADOS LLEVARÁ A LA PRESIDENTA A LA CIUDAD DE PUEBLA AL 4O. INFORME DEL DR. JOSÉ FÉLIX CEREZO VÉLEZ, PRESIDENTE DE LA COMISIÓN DE DERECHOS HUMANOS DEL ESTADO DE PUEBLA Y</t>
  </si>
  <si>
    <t>LOGÍSTICA A LA CIUDAD DE PUEBLA AL 4O. INFORME DEL DR. JOSÉ FÉLIX CEREZO VÉLEZ, PRESIDENTE DE LA COMISIÓN DE DERECHOS HUMANOS DEL ESTADO DE PUEBLA Y LA PRIMERA SESIÓN ORDINARIA DE LA FMOPDH ZONA ESTE.</t>
  </si>
  <si>
    <t>SERVICIO VEHICULAR PARA EL TRASLADO DE PERSONAL ADSCRITO A LA DIRECCIÓN DE SERVICIOS MÉDICOS Y PSICOLOGICOS, A LOS CENTROS DE REINSERCIÓN SOCIAL UBICADOS EN MISANTLA Y AMATLÁN DE LOS REYES, EN EL</t>
  </si>
  <si>
    <t>JOSÉ HERIBERTO GARCÍA GRANADOS LLEVARÁ A LA PRESIDENTA A LA CIUDAD DE OAXACA A LA LVI ASAMBLEA GENERAL ORDINARIA Y CONGFRESO NACIONAL DE LA FEDERACIÓN MEXICANA DE ORGANISMOS PÚBLICOS DE</t>
  </si>
  <si>
    <t>NASHIELI RAMÍREZ HERNÁNDEZ, PRESIDENTA DE LA COMISIÓN DE DERECHOS HUMANOS DE LA CIUDAD DE MÉXICO PARTICIPARÁ EN EL CONVERSATORIO "DERECHOS HUMANOS DE LAS JUVENTUDES" EN LA ESCUELA NACIONAL DE</t>
  </si>
  <si>
    <t>ASISTENCIA A LA LVI ASAMBLEA GENERAL ORDINARIA Y CONGRESO NACIONAL DE LA FMOPDH EN OAXACA, OAXACA.</t>
  </si>
  <si>
    <t>CERESO CHOLULA: DAR VISTA AL PRESUNTO AGRAVIADO DE INFORMACIÓN PROVEÍDA POR AUTORIDAD, ASÍ COMO OBTENER INFORMACIÓN ACTUALIZADA PARA EL SEGUIMIENTO CORRESPONDIENTE, DE SER EL CASO.</t>
  </si>
  <si>
    <t>SERVICIO VEHICULAR PARA TRASLADAR A LA LIC. NADIA HERNÁNDEZ DEL RÍO, ADSCRITA A LA 1ERA.VISITADURÍA GENERAL, AL "CENTRO DE REINSERCIÓN SOCIAL (CERESO) CHOLULA, PUEBLA" UBICADO AVENIDA HIDALGO, COL.CENTRO</t>
  </si>
  <si>
    <t>VERACRUZ</t>
  </si>
  <si>
    <t>MISANTLA</t>
  </si>
  <si>
    <t>OAXACA DE JUAREZ</t>
  </si>
  <si>
    <t>LEON</t>
  </si>
  <si>
    <t>SAN PEDRO CHOLULA</t>
  </si>
  <si>
    <t>31/01/2023</t>
  </si>
  <si>
    <t>17/03/2023</t>
  </si>
  <si>
    <t>03/02/2023</t>
  </si>
  <si>
    <t>11/01/2023</t>
  </si>
  <si>
    <t>14/01/2023</t>
  </si>
  <si>
    <t>10/03/2023</t>
  </si>
  <si>
    <t>24/03/2023</t>
  </si>
  <si>
    <t>3751</t>
  </si>
  <si>
    <t>3721</t>
  </si>
  <si>
    <t>https://directorio.cdhcm.org.mx/transparencia/2023/art_121//1.INFORME_PALMIRASILVA_TLAXCALA._TLAXCALA.pdf</t>
  </si>
  <si>
    <t>https://directorio.cdhcm.org.mx/transparencia/2023/art_121//1.GASTOS_PALMIRA_SILVA_TLAXCALA_TLAXCALA.pdf</t>
  </si>
  <si>
    <t>https://directorio.cdhcm.org.mx/transparencia/2023/art_121//MPE33_SOLICOMPVIATICOS14122022.pdf</t>
  </si>
  <si>
    <t>https://directorio.cdhcm.org.mx/transparencia/2023/art_121//2GASTOS_NASHIELI_RAMIREZ_PUEBLA.pdf</t>
  </si>
  <si>
    <t>https://directorio.cdhcm.org.mx/transparencia/2023/art_121//2INFORME_NASHIELI_RAMIREZ_PUEBLA.pdf</t>
  </si>
  <si>
    <t>https://directorio.cdhcm.org.mx/transparencia/2023/art_121//3GASTOS_JOSE_HERIBERTO_GARCIA_PUEBLA.pdf</t>
  </si>
  <si>
    <t>https://directorio.cdhcm.org.mx/transparencia/2023/art_121//3INFORME_JOSE_HERIBERTO_GARCIA_PUEBLA.pdf</t>
  </si>
  <si>
    <t>https://directorio.cdhcm.org.mx/transparencia/2023/art_121//4GASTOS_HUMBERTO_ZAMUDIO_PALACIOS_PUEBLA.pdf</t>
  </si>
  <si>
    <t>https://directorio.cdhcm.org.mx/transparencia/2023/art_121//4INFORME_HUMBERTO_ZAMUDIO_PALACIOS_PUEBLA.pdf</t>
  </si>
  <si>
    <t>https://directorio.cdhcm.org.mx/transparencia/2023/art_121//5GASTOS_ALAN_CARVENTE_MIXTLA_VERACRUZ.pdf</t>
  </si>
  <si>
    <t>https://directorio.cdhcm.org.mx/transparencia/2023/art_121//5INFORME_ALAN_CARVENTE_MIXTLA_VERACRUZ.pdf</t>
  </si>
  <si>
    <t>https://directorio.cdhcm.org.mx/transparencia/2023/art_121//6GASTOS_JOSE_HERIBERTO_GARCIA_OAXACA.pdf</t>
  </si>
  <si>
    <t>https://directorio.cdhcm.org.mx/transparencia/2023/art_121//6INFORME_JOSE_HERIBERTO_GARCIA_OAXACA.pdf</t>
  </si>
  <si>
    <r>
      <t xml:space="preserve">Importe total de gastos </t>
    </r>
    <r>
      <rPr>
        <b/>
        <sz val="11"/>
        <color rgb="FFC00000"/>
        <rFont val="Calibri"/>
        <family val="2"/>
        <scheme val="minor"/>
      </rPr>
      <t>no erogados</t>
    </r>
    <r>
      <rPr>
        <b/>
        <sz val="11"/>
        <color theme="0"/>
        <rFont val="Calibri"/>
        <family val="2"/>
        <scheme val="minor"/>
      </rPr>
      <t xml:space="preserve"> derivados del encargo o comisión</t>
    </r>
  </si>
  <si>
    <t>https://directorio.cdhcm.org.mx/transparencia/2023/art_121//7GASTOS_ASHIELI_RAMIREZ_LEON_GUANAJUATO.pdf</t>
  </si>
  <si>
    <t>https://directorio.cdhcm.org.mx/transparencia/2023/art_121//7INFORME_ASHIELI_RAMIREZ_LEON_GUANAJUATO.pdf</t>
  </si>
  <si>
    <t>https://directorio.cdhcm.org.mx/transparencia/2023/art_121//8GASTOS_NANCY_PEREZ_OAXACA.pdf</t>
  </si>
  <si>
    <t>https://directorio.cdhcm.org.mx/transparencia/2023/art_121//8INFORME_NANCY_PEREZ_OAXACA.pdf</t>
  </si>
  <si>
    <t>https://directorio.cdhcm.org.mx/transparencia/2023/art_121//9GASTOS_NADIA_HERNANDEZ_DEL_RIO.pdf</t>
  </si>
  <si>
    <t>https://directorio.cdhcm.org.mx/transparencia/2023/art_121//9INFORME_NADIA_HERNANDEZ_DEL_RIO.pdf</t>
  </si>
  <si>
    <t>https://directorio.cdhcm.org.mx/transparencia/2023/art_121//10GASTOS_RICARDO_CUAUHTEMOC.pdf</t>
  </si>
  <si>
    <t>https://directorio.cdhcm.org.mx/transparencia/2023/art_121//10INFORME_RICARDO_CUAUHTEMOC.pdf</t>
  </si>
  <si>
    <t>sexo</t>
  </si>
  <si>
    <t>029/112/2-1</t>
  </si>
  <si>
    <t>27.1E/013/2-2</t>
  </si>
  <si>
    <t>036/001/2-1</t>
  </si>
  <si>
    <t>029/037/2-1</t>
  </si>
  <si>
    <t>SUBDIRECTOR(A) DE LA COORDINACIÓN DE ARCHIVOS</t>
  </si>
  <si>
    <t>33B/003/2-1</t>
  </si>
  <si>
    <t>29A/001/1-7</t>
  </si>
  <si>
    <t>VISITADOR(A) ADJUNTO(A) DE INVESTIGACIÓN</t>
  </si>
  <si>
    <t>30A/058/2-1</t>
  </si>
  <si>
    <t>DIRECTOR(A) DE ÁREA DE VISITADURÍA+</t>
  </si>
  <si>
    <t>27.1_E/012/2-14</t>
  </si>
  <si>
    <t>CHOFER DE ÁREA</t>
  </si>
  <si>
    <t>SEGUNDA VISITADURIA</t>
  </si>
  <si>
    <t>DIRECTOR(A) DE ÁREA DE VISITADURÍA</t>
  </si>
  <si>
    <t>JOSE ALBERTO</t>
  </si>
  <si>
    <t>VENEGAS</t>
  </si>
  <si>
    <t>SERNA</t>
  </si>
  <si>
    <t>ROCIO GISELA</t>
  </si>
  <si>
    <t>MORALES</t>
  </si>
  <si>
    <t>SALAZAR</t>
  </si>
  <si>
    <t>CRUZ</t>
  </si>
  <si>
    <t>ARTEAGA</t>
  </si>
  <si>
    <t>CHICOTENCATL</t>
  </si>
  <si>
    <t>MARIO</t>
  </si>
  <si>
    <t>GUZMAN</t>
  </si>
  <si>
    <t>GONZALEZ</t>
  </si>
  <si>
    <t>Hombre</t>
  </si>
  <si>
    <t>Mujer</t>
  </si>
  <si>
    <t>CANCELADO</t>
  </si>
  <si>
    <t>PRESENTACIÓN DE RESULTADOS DE LOS CUESTINARION EN EL ESTADO DE OAXACA</t>
  </si>
  <si>
    <t>CONGRESO EN TLAXCALA</t>
  </si>
  <si>
    <t>ASISTENCIA A CONFERENCIA MAGISTRAL EN TOLUCA, ESTADO DE MÉXICO</t>
  </si>
  <si>
    <t>ASISTENCIA A LA ASAMBLEA Y CONGRESO DE LA FEDERACIÓN MEXICANA DE ORGANISMOS PÚBLICOS DE DERECHOS HUMANOS EN NAYARIT</t>
  </si>
  <si>
    <t>ENTREVISTAR A PERSONAS PRIVADAS DE LA LIBERTAD Y ENTREGAR DOS VISTAS DE INFORMACIÓN</t>
  </si>
  <si>
    <t>DOCUMENTAR LAS POSIBLES VIOLACIONES DE DERECHOS HUMANOS COMETIDAS EN AGRAVIO A 10 MUJERES KPRIVADAS DE LA LIBERTAD POR PARTE DE SERVIDORES PÚBLICOS</t>
  </si>
  <si>
    <t>ENTREVISTAS CON PETICIONARIAS Y AGRAVIADASW TRASLADADAS DE CENTROS DE LA CIUDAD DE MÉXICO AL CEFERE4SO NO. 16 EN MORELOS</t>
  </si>
  <si>
    <t>ASISTENCIA AL CONGRESO DERECHO HUMANO A LA CIUDAD  LA ALIANZA GLOBAL DEL OMBUDSPERSON LOCAL ANTE LA NUEV AGENDA URBANA EN TLAXCALA</t>
  </si>
  <si>
    <t>TRASLADO DE LA TITULAR DE LA SECRETARÍA EJECUTIVA A EVENTO EN TLAXCALA</t>
  </si>
  <si>
    <t>MÉXICO</t>
  </si>
  <si>
    <t xml:space="preserve">OAXACA </t>
  </si>
  <si>
    <t>ESTADO DE MÉXICO</t>
  </si>
  <si>
    <t>TOLUCA</t>
  </si>
  <si>
    <t>NAYARIT</t>
  </si>
  <si>
    <t>BAHIA DE BANDERAS</t>
  </si>
  <si>
    <t>ALMOLOYA DE JUÁREZ</t>
  </si>
  <si>
    <t>MORELOS</t>
  </si>
  <si>
    <t>COATLAN DEL RIO</t>
  </si>
  <si>
    <t>12/052023</t>
  </si>
  <si>
    <t>Pasajes terrestres nacionales</t>
  </si>
  <si>
    <t>Viáticos en el país</t>
  </si>
  <si>
    <t>https://directorio.cdhcm.org.mx/transparencia/2023/art_121/fr_X/1HumbertoZamudioCVN00017Toluca_Parte2.pdf</t>
  </si>
  <si>
    <t>https://directorio.cdhcm.org.mx/transparencia/2023/art_121/fr_X/2JoseHeribertoCVN00016Toluca_Parte2.pdf</t>
  </si>
  <si>
    <t>https://directorio.cdhcm.org.mx/transparencia/2023/art_121/fr_X/3NashieliRamirezCVN00019Oaxaca_Parte2.pdf</t>
  </si>
  <si>
    <t>https://directorio.cdhcm.org.mx/transparencia/2023/art_121/fr_X/4JosHeribertoCVN00024Tlaxcala_Parte2.pdf</t>
  </si>
  <si>
    <t>https://directorio.cdhcm.org.mx/transparencia/2023/art_121/fr_X/5JoseAlbertoCVN00014Toluca_Parte2.pdf</t>
  </si>
  <si>
    <t>https://directorio.cdhcm.org.mx/transparencia/2023/art_121/fr_X/6NancyPerezCVN00020BahiadeBanderas_Parte2.pdf</t>
  </si>
  <si>
    <t>https://directorio.cdhcm.org.mx/transparencia/2023/art_121/fr_X/7NadiaHernandezCVM00022023Almoloya_Parte2.pdf</t>
  </si>
  <si>
    <t>https://directorio.cdhcm.org.mx/transparencia/2023/art_121/fr_X/8RocioGiselaCVN000222023Coatlan_Parte2.pdf</t>
  </si>
  <si>
    <t>https://directorio.cdhcm.org.mx/transparencia/2023/art_121/fr_X/9CruzArteagaCVN000212023CoatlanMorelos_Parte2.pdf</t>
  </si>
  <si>
    <t>https://directorio.cdhcm.org.mx/transparencia/2023/art_121/fr_X/10NancyPerezCVN000272023Tlaxcala_Parte2.pdf</t>
  </si>
  <si>
    <t>https://directorio.cdhcm.org.mx/transparencia/2023/art_121/fr_X/11MarioGuzmanCVN00028Tlaxcala_Parte2.pdf</t>
  </si>
  <si>
    <t>https://directorio.cdhcm.org.mx/transparencia/2023/art_121/fr_X/1HumbertoZamudioCVN00017Toluca_Parte1.pdf</t>
  </si>
  <si>
    <t>https://directorio.cdhcm.org.mx/transparencia/2023/art_121/fr_X/2JoseHeribertoCVN00016Toluca_Parte1.pdf</t>
  </si>
  <si>
    <t>https://directorio.cdhcm.org.mx/transparencia/2023/art_121/fr_X/3NashieliRamirezCVN00019Oaxaca_Parte1.pdf</t>
  </si>
  <si>
    <t>https://directorio.cdhcm.org.mx/transparencia/2023/art_121/fr_X/4JosHeribertoCVN00024Tlaxcala_Parte1.pdf</t>
  </si>
  <si>
    <t>https://directorio.cdhcm.org.mx/transparencia/2023/art_121/fr_X/5JoseAlbertoCVN00014Toluca_Parte1.pdf</t>
  </si>
  <si>
    <t>https://directorio.cdhcm.org.mx/transparencia/2023/art_121/fr_X/6NancyPerezCVN00020BahiadeBanderas_Parte1.pdf</t>
  </si>
  <si>
    <t>https://directorio.cdhcm.org.mx/transparencia/2023/art_121/fr_X/7NadiaHernandezCVM00022023Almoloya_Parte1.pdf</t>
  </si>
  <si>
    <t>https://directorio.cdhcm.org.mx/transparencia/2023/art_121/fr_X/8RocioGiselaCVN000222023Coatlan_Parte1.pdf</t>
  </si>
  <si>
    <t>https://directorio.cdhcm.org.mx/transparencia/2023/art_121/fr_X/9CruzArteagaCVN000212023CoatlanMorelos_Parte1.pdf</t>
  </si>
  <si>
    <t>https://directorio.cdhcm.org.mx/transparencia/2023/art_121/fr_X/10NancyPerezCVN000272023Tlaxcala_Parte1.pdf</t>
  </si>
  <si>
    <t>https://directorio.cdhcm.org.mx/transparencia/2023/art_121/fr_X/11MarioGuzmanCVN00028Tlaxcala_Parte1.pdf</t>
  </si>
  <si>
    <t xml:space="preserve">Diligencia al Centro Federal de Readaptación Social No. 16 "CPS Femenil Morelos", con la finalidad de llevar a cabo entrevistas, protocolos médicos y psicológicos con base en el Protocolo de Estambul, </t>
  </si>
  <si>
    <t>19/07/2023</t>
  </si>
  <si>
    <t>RODOLFO EDUARDO</t>
  </si>
  <si>
    <t>PIÑA</t>
  </si>
  <si>
    <t>CASARRUBIAS</t>
  </si>
  <si>
    <t>Comisión para asistir al Centro Federal de Readaptación Social No. 14, a fin de que se realice actos de investigación de personas privadas de su libertad.</t>
  </si>
  <si>
    <t>DURANGO</t>
  </si>
  <si>
    <t>16/07/2023</t>
  </si>
  <si>
    <t>20/07/2023</t>
  </si>
  <si>
    <t>27.1ESP/001/1-21</t>
  </si>
  <si>
    <t>VISITADOR(A) ADJUNTO(A) AUXILIAR  DE INVESTIGACIÓN</t>
  </si>
  <si>
    <t>ISRAEL</t>
  </si>
  <si>
    <t>PINEDA</t>
  </si>
  <si>
    <t>VAZQUEZ</t>
  </si>
  <si>
    <t>Comisionado al Centro Federal de Readaptación Social número 14. para que se realicen actos de investigación de personas  privadas de su libertad</t>
  </si>
  <si>
    <t>GOMEZ PALACIO</t>
  </si>
  <si>
    <t xml:space="preserve">REALIZAR ACTOS DE INVESTIGACIÓN DE PERSONAS PRIVADAS DE LIBERTAD EN EL CENTRO DE REINSERCIÓN SOCIAL ZONA 1, EN LA CONGREGACIÓN PACHO VIEJO, MUNICIPIO DE COATEPEC, ASÍ COMO EN EL CENTRO </t>
  </si>
  <si>
    <t>XALAPA</t>
  </si>
  <si>
    <t>08/08/2023</t>
  </si>
  <si>
    <t>11/08/2023</t>
  </si>
  <si>
    <t>27.1_O/001/2-5</t>
  </si>
  <si>
    <t xml:space="preserve">SERVICIO VEHICULAR PARA EL TRASLADO DE PERSONAL ADSCRITO 1RA VISIT,AL CENTRO DE REINSERCIÓN SOCIAL ZONA1,XALAPA"CONGREGACIÓN PANCHO VIEJO",ASI COMO EN EL CENTRO FED.DE READAPTACIÓN SOCIAL No5,OTE,MPIO </t>
  </si>
  <si>
    <t xml:space="preserve">SERVICIO VEHICULAR PARA EL TRASLADO DE PERSONAL ADSCRITOS A LA DIRECCIÓN DE SERVICIOS MÉDICOS Y PSICOLOGICOS A LOS CENTROS DE REINSERCIÓN SOCIAL UBICADOS EN AMATLÁN DE LOS REYES Y COATEPEC, EN EL </t>
  </si>
  <si>
    <t>AMATLAN DE LOS REYES</t>
  </si>
  <si>
    <t>21/08/2023</t>
  </si>
  <si>
    <t>26/08/2023</t>
  </si>
  <si>
    <t>27.1ESP/006/2-1</t>
  </si>
  <si>
    <t>PSICÓLOGO(A) VISITADOR(A) AUXILIAR</t>
  </si>
  <si>
    <t>DIRECCIÓN GENERAL DE QUEJAS Y ATENCIÓN INTEGRAL</t>
  </si>
  <si>
    <t xml:space="preserve">CRISTIAN AXEL </t>
  </si>
  <si>
    <t xml:space="preserve">VAZQUEZ </t>
  </si>
  <si>
    <t xml:space="preserve">JIMENEZ </t>
  </si>
  <si>
    <t>Diligencia a los Centros de Reinserción Social La Toma y Zona 1 Xalapa, ubicados en el estado de Veracruz para llevar a cabo entrevistas y dictamen psicológicos con base en el Protocolo de Estambul.</t>
  </si>
  <si>
    <t>COATEPEC</t>
  </si>
  <si>
    <t>SHARON</t>
  </si>
  <si>
    <t>VALLEJOS</t>
  </si>
  <si>
    <t>BERBER</t>
  </si>
  <si>
    <t xml:space="preserve">Diligencia al Centro Federal de Readaptación Social No.16 "CPS Femenil Morelos" para realizar entrevista, examinación psicológica con base en el Protocolo de Estambul, a 4 personas privadas de su </t>
  </si>
  <si>
    <t>01/09/2023</t>
  </si>
  <si>
    <t xml:space="preserve">Comisión de trabajo, al estado de Morelos al CENTRO FEDERAL DE READAPTACIÓN SOCIAL NÚM. 16 "CPS FEMENIL MORELOS”, quien será acompañada de personal del área médica de esta Comisión Doctora y Psicóloga </t>
  </si>
  <si>
    <t>CUERNAVACA</t>
  </si>
  <si>
    <t>27.1ESP/005/2-4</t>
  </si>
  <si>
    <t>MÉDICO(A) VISITADOR(A) AUXILIAR</t>
  </si>
  <si>
    <t>JOSE LUIS</t>
  </si>
  <si>
    <t>ALVARADO</t>
  </si>
  <si>
    <t>LUNA</t>
  </si>
  <si>
    <t>ALBA YULIANA</t>
  </si>
  <si>
    <t>JUAREZ</t>
  </si>
  <si>
    <t xml:space="preserve">Diligencia al Centro Federal de Readaptación Social No. 16 "CPS Femenil Morelos" para realizar entrevista, examinación medica con base en el Protocolo de Estambul, a  4 personas privadas de su </t>
  </si>
  <si>
    <t xml:space="preserve">Traslado de la Secretaria Ejecutiva a Puebla para asistir a la Presentación de libro: "Casa Arrieta" - Vínculo con la Historia de Puebla y los Derechos Humanos  y evento 30 años CDH Puebla y la cultura </t>
  </si>
  <si>
    <t>05/09/2023</t>
  </si>
  <si>
    <t>06/09/2023</t>
  </si>
  <si>
    <t xml:space="preserve">Asistencia a la Presentación de libro: "Casa Arrieta" - Vínculo con la Historia de Puebla y los Derechos Humanos" y evento 30 años CDH Puebla y la cultura como Derecho Humano en conmemoración del </t>
  </si>
  <si>
    <t>Humberto Zamudio Palacios coordinar evento en la ciudad de Tlaxcala, Tlax.,</t>
  </si>
  <si>
    <t>23/06/2023</t>
  </si>
  <si>
    <t>Llevará a Nashieli Ramírez Hernández, al informe y aniversario de la Comisión Estatal de Derechos Humanos de Tlaxcala.</t>
  </si>
  <si>
    <t>029/010/1-1</t>
  </si>
  <si>
    <t>SUBDIRECTOR(A) DE CONTENIDOS EDUCATIVOS Y CULTURA  EN DERECH</t>
  </si>
  <si>
    <t>LUZ MARIA</t>
  </si>
  <si>
    <t>CARDENAS</t>
  </si>
  <si>
    <t>GALLO</t>
  </si>
  <si>
    <t xml:space="preserve">IMPARTIR EL CURSO ”CUIDADOS COMUNITARIOS” A INTEGRANTES DE LA ASOCIACIÓN COOPERATIVA “CHIWIK TAJSAL,” EN HUEYAPAN, PUEBLA, LOS DÍAS SÁBADO 24 Y DOMINGO 25 DE JUNIO, CON LA FINALIDAD DE </t>
  </si>
  <si>
    <t>HUEYAPAN</t>
  </si>
  <si>
    <t>24/06/2023</t>
  </si>
  <si>
    <t>25/06/2023</t>
  </si>
  <si>
    <t xml:space="preserve">Acuidr al Centro de Alta Seguridad para Delitos de Alto Impacto No. 1 Municipio de Charo Michoacán, a fin de entregar una vista de información y continuar con los actos de investigación del Exp. </t>
  </si>
  <si>
    <t>MICHOACAN</t>
  </si>
  <si>
    <t>MORELIA</t>
  </si>
  <si>
    <t>06/07/2023</t>
  </si>
  <si>
    <t>07/07/2023</t>
  </si>
  <si>
    <t xml:space="preserve">SERVICIO VEHICULAR PARA EL TRASLADO DE PERSONAL ADSCRITO A LA PRIMERA VISITADURÍA, AL CENTRO DE ALTA SEGURIDAD PARA DELITOS DE ALTO IMPACTO No. 1, MUNICIPIO DE CHARO MICHOACÁN, EL DÍA 06 Y 07 DE </t>
  </si>
  <si>
    <t>CHARO</t>
  </si>
  <si>
    <t xml:space="preserve">POR CONCEPTO DE CARGA DE COMBUSTIBLE POR EL SERVICIO DE TRASLADO DE PERSONAL ADSCRITO A LA PRIMERA VISITADURIA, AL CENTRO DE ALTA SEGURIDAD PARA DELITOS DE ALTO IMPACTO No.1, MUNICIPIO DE </t>
  </si>
  <si>
    <t xml:space="preserve">POR CARGA DE COMBUSTIBLE PARA EL SERVICIO DE TRASLADO DE PERSONAL ADSCRITO A LA PRIMERA VISITADURÍA, AL CENTRO DE REINSERCIÓN SOCIAL ZONA 1, XALAPA CONGREGACIÓN PANCHO VIEJO, MUNICIPIO DE </t>
  </si>
  <si>
    <t>https://directorio.cdhcm.org.mx/transparencia/2023/art_121/fr_X/ROCIOGISELAMORALESSALAZARCGastos.pdf</t>
  </si>
  <si>
    <t>https://directorio.cdhcm.org.mx/transparencia/2023/art_121/fr_X/ROCIOGISELAMORALESSALAZARSolicitud_Viaticos.pdf</t>
  </si>
  <si>
    <t>https://directorio.cdhcm.org.mx/transparencia/2023/art_121/fr_X/RODOLFOEDUARDOPIÑACASARRUBIASSolicitud_Viaticos.pdf</t>
  </si>
  <si>
    <t>https://directorio.cdhcm.org.mx/transparencia/2023/art_121/fr_X/RODOLFOEDUARDOPIÑACASARRUBIASC_Gastos.pdf</t>
  </si>
  <si>
    <t>https://directorio.cdhcm.org.mx/transparencia/2023/art_121/fr_X/ISRAELPINEDAVAZQUEZSolicitud_Viaticos.pdf</t>
  </si>
  <si>
    <t>https://directorio.cdhcm.org.mx/transparencia/2023/art_121/fr_X/ISRAELPINEDAVAZQUEZCGastos.pdf</t>
  </si>
  <si>
    <t>https://directorio.cdhcm.org.mx/transparencia/2023/art_121/fr_X/NADIAHERNANDEZDELRIOSolicitud_Viaticos.pdf</t>
  </si>
  <si>
    <t>https://directorio.cdhcm.org.mx/transparencia/2023/art_121/fr_X/NADIAHERNANDEZDELRIOC_Gastos.pdf</t>
  </si>
  <si>
    <t>https://directorio.cdhcm.org.mx/transparencia/2023/art_121/fr_X/RICARDOCUAUHTEMOCNOVAGARCIACVN00036XALAPASolicitud_Viaticos.pdf</t>
  </si>
  <si>
    <t>https://directorio.cdhcm.org.mx/transparencia/2023/art_121/fr_X/RICARDOCUAUHTEMOCNOVAGARCIACVN00036XALAPAC_Gastos.pdf</t>
  </si>
  <si>
    <t>https://directorio.cdhcm.org.mx/transparencia/2023/art_121/fr_X/PRICARDOCUAUHTEMOCNOVAGARCIACVN00039AMATLANDELOSREYES2Solicitud_Viaticos.pdf</t>
  </si>
  <si>
    <t>https://directorio.cdhcm.org.mx/transparencia/2023/art_121/fr_X/RICARDOCUAUHTEMOCNOVAGARCIACVN00039AMATLANDELOSREYESC_Gastos.pdf</t>
  </si>
  <si>
    <t>https://directorio.cdhcm.org.mx/transparencia/2023/art_121/fr_X/CRISTIANAXELVAZQUEZJIMENEZCVN00038COATEPECSolicitud_Viaticos.pdf</t>
  </si>
  <si>
    <t>https://directorio.cdhcm.org.mx/transparencia/2023/art_121/fr_X/CRISTIANAXELVAZQUEZJIMENEZCVN00038COATEPECC_Gastos.pdf</t>
  </si>
  <si>
    <t>https://directorio.cdhcm.org.mx/transparencia/2023/art_121/fr_X/SHARONVALLEJOSBERBERCVM0009COATLANDELRIO2Solicitud_Viaticos.pdf</t>
  </si>
  <si>
    <t>https://directorio.cdhcm.org.mx/transparencia/2023/art_121/fr_X/SHARONVALLEJOSBERBERCVM0009COATLANDELRIOC_Gastos.pdf</t>
  </si>
  <si>
    <t>https://directorio.cdhcm.org.mx/transparencia/2023/art_121/fr_X/NADIAHERNANDEZDELRIOCVM0008CUERNAVACA2Solicitud_Viaticos.pdf</t>
  </si>
  <si>
    <t>https://directorio.cdhcm.org.mx/transparencia/2023/art_121/fr_X/JOSELUISALVARADOLUNACVN00037VERACRUZ2Solicitud_Viaticos.pdf</t>
  </si>
  <si>
    <t>https://directorio.cdhcm.org.mx/transparencia/2023/art_121/fr_X/JOSELUISALVARADOLUNACVN00037VERACRUZC_Gastos.pdf</t>
  </si>
  <si>
    <t>https://directorio.cdhcm.org.mx/transparencia/2023/art_121/fr_X/ALBAYULIANAGONZALEZJUAREZCVM00010COATLANDELRIO2Solicitud_Viaticos.pdf</t>
  </si>
  <si>
    <t>https://directorio.cdhcm.org.mx/transparencia/2023/art_121/fr_X/ALBAYULIANAGONZALEZJUAREZCVM00010COATLANDELRIOC_Gastos.pdf</t>
  </si>
  <si>
    <t>https://directorio.cdhcm.org.mx/transparencia/2023/art_121/fr_X/MARIOGUZMANGONZALEZCVN00041PUEBLA2Solicitud_Viaticos.pdf</t>
  </si>
  <si>
    <t>https://directorio.cdhcm.org.mx/transparencia/2023/art_121/fr_X/MARIOGUZMANGONZALEZCVN00041PUEBLAC_Gastos.pdf</t>
  </si>
  <si>
    <t>https://directorio.cdhcm.org.mx/transparencia/2023/art_121/fr_X/NANCYPEREZGARCIACVN00040PUEBLA2Solicitud_Viaticos.pdf</t>
  </si>
  <si>
    <t>https://directorio.cdhcm.org.mx/transparencia/2023/art_121/fr_X/NANCYPEREZGARCIACVN00040PUEBLAC_Gastos.pdf</t>
  </si>
  <si>
    <t>https://directorio.cdhcm.org.mx/transparencia/2023/art_121/fr_X/HUMBERTOZAMUDIOPALACIOSCVN00031TLAXCALA2Solicitud_Viaticos.pdf</t>
  </si>
  <si>
    <t>https://directorio.cdhcm.org.mx/transparencia/2023/art_121/fr_X/HUMBERTOZAMUDIOPALACIOSCVN00031TLAXCALAC_Gastos.pdf</t>
  </si>
  <si>
    <t>https://directorio.cdhcm.org.mx/transparencia/2023/art_121/fr_X/JOSEHERIBERTOGARCIAGRANADOSCVN00030TLAXCALA2Solicitud_Viaticos.pdf</t>
  </si>
  <si>
    <t>https://directorio.cdhcm.org.mx/transparencia/2023/art_121/fr_X/JOSEHERIBERTOGARCIAGRANADOSCVN00030TLAXCALAC_Gastos.pdf</t>
  </si>
  <si>
    <t>https://directorio.cdhcm.org.mx/transparencia/2023/art_121/fr_X/LUZMARIACARDENASGALLOCVN00029HUEYAPAN2Solicitud_Viaticos.pdf</t>
  </si>
  <si>
    <t>https://directorio.cdhcm.org.mx/transparencia/2023/art_121/fr_X/LUZMARIACARDENASGALLOCVN00029HUEYAPANC_Gastos.pdf</t>
  </si>
  <si>
    <t>https://directorio.cdhcm.org.mx/transparencia/2023/art_121/fr_X/NADIAHERNANDEZDELRIOCVM0005MORELIA2Solicitud_Viaticos.pdf</t>
  </si>
  <si>
    <t>https://directorio.cdhcm.org.mx/transparencia/2023/art_121/fr_X/NADIAHERNANDEZDELRIOCVM0005MORELIAC_Gastos.pdf</t>
  </si>
  <si>
    <t>https://directorio.cdhcm.org.mx/transparencia/2023/art_121/fr_X/RICADOCUAUHTEMOCNOVAGARCIACVN0032CHARO2Solicitud_Viaticos.pdf</t>
  </si>
  <si>
    <t>https://directorio.cdhcm.org.mx/transparencia/2023/art_121/fr_X/RICADOCUAUHTEMOCNOVAGARCIACVN0032CHAROC_Gastos.pdf</t>
  </si>
  <si>
    <t>https://directorio.cdhcm.org.mx/transparencia/2023/art_121/fr_X/RICADOCUAUHTEMOCNOVAGARCIASRG0008CHAROC_Gastos.pdf</t>
  </si>
  <si>
    <t>https://directorio.cdhcm.org.mx/transparencia/2023/art_121/fr_X/RICARDOCUAUHTEMOCNOVAGARCIASRG_00011XALAPA_R.pdf</t>
  </si>
  <si>
    <t>https://directorio.cdhcm.org.mx/transparencia/2023/art_121/fr_X/NADIAHERNANDEZDELRIOCVM0008CUERNAVACAC_Gastos.pdf</t>
  </si>
  <si>
    <t>30A/058/2-6</t>
  </si>
  <si>
    <t>QUINTA VISITADURÍA</t>
  </si>
  <si>
    <t>ROCIO ANGELICA</t>
  </si>
  <si>
    <t>QUINTANA</t>
  </si>
  <si>
    <t>RIVERA</t>
  </si>
  <si>
    <t>VIATICO EN EL PAIS</t>
  </si>
  <si>
    <t>34A/001/2-1</t>
  </si>
  <si>
    <t>PRIMER VISITADOR(A) GENERAL</t>
  </si>
  <si>
    <t>PRIMERA VISITADURÍA</t>
  </si>
  <si>
    <t>JUAN CARLOS</t>
  </si>
  <si>
    <t>ARJONA</t>
  </si>
  <si>
    <t>ESTEVEZ</t>
  </si>
  <si>
    <t>VIATICO EN EL EXTRANJERO</t>
  </si>
  <si>
    <t>33A/003/2-1</t>
  </si>
  <si>
    <t>DIRECTOR GENERAL DE ADMINISTRACIÓN</t>
  </si>
  <si>
    <t>GERARDO</t>
  </si>
  <si>
    <t>SAURI</t>
  </si>
  <si>
    <t>SUAREZ</t>
  </si>
  <si>
    <t>27.1_O/001/2-11</t>
  </si>
  <si>
    <t>LUIS ERNESTO</t>
  </si>
  <si>
    <t>MAYEN</t>
  </si>
  <si>
    <t>VIDAL</t>
  </si>
  <si>
    <t>27.1_E/012/2-3</t>
  </si>
  <si>
    <t>LUIS ANTONIO</t>
  </si>
  <si>
    <t>URTUSUASTEGUI</t>
  </si>
  <si>
    <t>RAMOS</t>
  </si>
  <si>
    <t>27.1_O/001/2-13</t>
  </si>
  <si>
    <t>FERNANDO</t>
  </si>
  <si>
    <t>GUTIERREZ</t>
  </si>
  <si>
    <t>27.1_O/001/2-4</t>
  </si>
  <si>
    <t>VICTOR HUGO</t>
  </si>
  <si>
    <t>BECERRIL</t>
  </si>
  <si>
    <t>SANDOVAL</t>
  </si>
  <si>
    <t>27.1_O/001/2-12</t>
  </si>
  <si>
    <t>VICENTE</t>
  </si>
  <si>
    <t>OCHOA</t>
  </si>
  <si>
    <t>30A/026/2-1</t>
  </si>
  <si>
    <t>DIRECTOR(A) DE RECURSOS MATERIALES Y SERVICIOS GENERALES</t>
  </si>
  <si>
    <t>PEDRO</t>
  </si>
  <si>
    <t>BAILON</t>
  </si>
  <si>
    <t>DE LA O</t>
  </si>
  <si>
    <t>029/033/2-1</t>
  </si>
  <si>
    <t>SUBDIRECTOR(A) DE SERVICIOS GENERALES</t>
  </si>
  <si>
    <t>MIGUEL ANGEL</t>
  </si>
  <si>
    <t>ALCALA</t>
  </si>
  <si>
    <t>2023</t>
  </si>
  <si>
    <t>ESTRUCTURA</t>
  </si>
  <si>
    <t>SEGUNDA VISITADURÍA</t>
  </si>
  <si>
    <t>29A/001/1-6</t>
  </si>
  <si>
    <t>ADELA</t>
  </si>
  <si>
    <t>ARZATE</t>
  </si>
  <si>
    <t>28A/003/1-1</t>
  </si>
  <si>
    <t>VISITADOR(A) ADJUNTO(A) DE APOYO  DE SEGUIMIENTO</t>
  </si>
  <si>
    <t>DIRECCIÓN EJECUTIVA DE SEGUIMIENTO</t>
  </si>
  <si>
    <t>LUIS RODOLFO</t>
  </si>
  <si>
    <t>ROJAS</t>
  </si>
  <si>
    <t>CEDILLO</t>
  </si>
  <si>
    <t>LUIS ANGEL</t>
  </si>
  <si>
    <t>ENRIQUEZ</t>
  </si>
  <si>
    <t>PASTOR</t>
  </si>
  <si>
    <t>27.1_O/001/2-17</t>
  </si>
  <si>
    <t>EDGAR ADRIAN</t>
  </si>
  <si>
    <t>SANTANA</t>
  </si>
  <si>
    <t>MARTINEZ</t>
  </si>
  <si>
    <t>27.1_O/001/2-9</t>
  </si>
  <si>
    <t>LUIS</t>
  </si>
  <si>
    <t>028/093/2-1</t>
  </si>
  <si>
    <t>JEFE(A) DE DEPARTAMENTO DE TRANSPORTE</t>
  </si>
  <si>
    <t>MARCO ANTONIO</t>
  </si>
  <si>
    <t>CAMACHO</t>
  </si>
  <si>
    <t>028/005/2-1</t>
  </si>
  <si>
    <t>JEFE(A) DE DEPARTAMENTO DEL ALMACÉN E INVENTARIOS</t>
  </si>
  <si>
    <t>EVER CARLOS</t>
  </si>
  <si>
    <t>MANCILLA</t>
  </si>
  <si>
    <t>OREA</t>
  </si>
  <si>
    <t>028/097/2-1</t>
  </si>
  <si>
    <t>JEFE(A) DE DEPARTAMENTO DE SERVICIOS DE MANTENIMIENTO E INTENDENCIA</t>
  </si>
  <si>
    <t>VICTOR</t>
  </si>
  <si>
    <t>BRAVO</t>
  </si>
  <si>
    <t>SOLIS</t>
  </si>
  <si>
    <t>27.1_O/001/2-10</t>
  </si>
  <si>
    <t>EDGAR</t>
  </si>
  <si>
    <t>CASILDO</t>
  </si>
  <si>
    <t>REYES</t>
  </si>
  <si>
    <t xml:space="preserve">participación como ponente por parte de la Lic. Rocío Angélica Quintana Rivera en el primer foro "Rumbo a la Ley General de los derechos de las Personas Mayores" a realizarse el 22 de septiembre </t>
  </si>
  <si>
    <t>20/09/2023</t>
  </si>
  <si>
    <t>23/09/2023</t>
  </si>
  <si>
    <t>https://directorio.cdhcm.org.mx/transparencia/2023/art_121/fr_X/1.ROCIOANGELICAQUINTANARIVERA_Solicitud_Viaticos.pdf</t>
  </si>
  <si>
    <t>https://directorio.cdhcm.org.mx/transparencia/2023/art_121/fr_X/1.ROCIOANGELICAQUINTANARIVERA_Gastos.pdf</t>
  </si>
  <si>
    <t xml:space="preserve">Participar en el Diálogo Nacional por la Paz: Objetivo estratégico es promover las buenas prácticas y construir una Agenda Nacional de Paz que impulse la implementación de políticas públicas </t>
  </si>
  <si>
    <t>22/09/2023</t>
  </si>
  <si>
    <t>https://directorio.cdhcm.org.mx/transparencia/2023/art_121/fr_X/2.JUANCARLOSARJONAESTEVEZ_Solicitud_Viaticos.pdf</t>
  </si>
  <si>
    <t>https://directorio.cdhcm.org.mx/transparencia/2023/art_121/fr_X/2.JUANCARLOSARJONAESTEVEZ_Gastos.pdf</t>
  </si>
  <si>
    <t>GUERRERO</t>
  </si>
  <si>
    <t>ACAPULCO DE JUAREZ</t>
  </si>
  <si>
    <t>Nashieli Ramírez Herández, Presidenta de la Comisión de Derechos Humanos irá a la ciudad de Acapulco, Gro., a la LVIII Asamblea Ordinaria de la FMOPDH</t>
  </si>
  <si>
    <t>27/09/2023</t>
  </si>
  <si>
    <t>28/09/2023</t>
  </si>
  <si>
    <t>https://directorio.cdhcm.org.mx/transparencia/2023/art_121/fr_X/3.NASHIELIRAMIREZHERNANDEZ_Solicitud_Viaticos.pdf</t>
  </si>
  <si>
    <t>https://directorio.cdhcm.org.mx/transparencia/2023/art_121/fr_X/3.NASHIELIRAMIREZHERNANDEZ_Gastos.pdf</t>
  </si>
  <si>
    <t>Asistencia y participación en la XXVIII Asamblea y XXVII Congreso de la Federación Iberoamericana del Ombudsperson (FIO), en Barranquilla, Colombia.</t>
  </si>
  <si>
    <t>02/10/2023</t>
  </si>
  <si>
    <t>07/10/2023</t>
  </si>
  <si>
    <t>Viáticos en el extranjero</t>
  </si>
  <si>
    <t>https://directorio.cdhcm.org.mx/transparencia/2023/art_121/fr_X/4.NANCYPEREZGARCIA_Solicitud_Viaticos.pdf</t>
  </si>
  <si>
    <t>https://directorio.cdhcm.org.mx/transparencia/2023/art_121/fr_X/4.NANCYPEREZGARCIA_Gastos.pdf</t>
  </si>
  <si>
    <t>Participación en la XXVIII Asamblea y XXVII Congreso de la Federación Iberoamericana del Ombudsperson (FIO), en Barranquilla, Colombia.</t>
  </si>
  <si>
    <t>https://directorio.cdhcm.org.mx/transparencia/2023/art_121/fr_X/5.GERARDOSAURISUAREZ_Solicitud_Viaticos.pdf</t>
  </si>
  <si>
    <t>https://directorio.cdhcm.org.mx/transparencia/2023/art_121/fr_X/5.GERARDOSAURISUAREZ_Gastos.pdf</t>
  </si>
  <si>
    <t>SAN LUIS POTOSI</t>
  </si>
  <si>
    <t>SERVICIO VEHICULAR PARA EL TRASLADO DE PERSONAL DE LA CDHCM, SAN LUIS POTOSI (XIV ASAMBLEA Y SEMINARIO DEL INSTITUTO LATINOAMERICANO DEL OMBUDSMEN EN EL MARCO DE SU 4O° ANIVERSARIO).</t>
  </si>
  <si>
    <t>31/10/2023</t>
  </si>
  <si>
    <t>01/11/2023</t>
  </si>
  <si>
    <t>https://directorio.cdhcm.org.mx/transparencia/2023/art_121/fr_X/6.RICARDOCUAUHTEMOCNOVAGARCIA_Viaticos.pdf</t>
  </si>
  <si>
    <t>https://directorio.cdhcm.org.mx/transparencia/2023/art_121/fr_X/6.RICARDOCUAUHTEMOCNOVAGARCIA_Gastos.pdf</t>
  </si>
  <si>
    <t>Entrega de insumos de acopio a afectados por el huracán OTIS.</t>
  </si>
  <si>
    <t>https://directorio.cdhcm.org.mx/transparencia/2023/art_121/fr_X/7.GERARDOSAURISUAREZ_Solicitud_Viaticos.pdf</t>
  </si>
  <si>
    <t>https://directorio.cdhcm.org.mx/transparencia/2023/art_121/fr_X/7.GERARDOSAURISUAREZ_Gastos.pdf</t>
  </si>
  <si>
    <t>DILIGENCIA VEHICULAR PARA LA ENTREGA DE VIVERES A PERSONAS AFECTADAS POR EL HURACÁN OTIS EN ACAPULCO Y COYUCA DE BENITEZ GUERRERO EL DÍA 25 DE OCTUBRE DEL 2023.</t>
  </si>
  <si>
    <t>https://directorio.cdhcm.org.mx/transparencia/2023/art_121/fr_X/8.LUISERNESTOMAYENVIDAL_Solicitud_Viaticos.pdf</t>
  </si>
  <si>
    <t>https://directorio.cdhcm.org.mx/transparencia/2023/art_121/fr_X/8.LUISERNESTOMAYENVIDAL_Gastos.pdf</t>
  </si>
  <si>
    <t>DILIGENCIA PARA LA ENTREGA DE VIVERES A PERSONAS AFECTADAS POR EL HURACÁN OTIS EN ACAPULCO Y COYUCA DE BENITEZ GUERRERO EL DÍA 25 DE OCTUBRE DEL 2023.</t>
  </si>
  <si>
    <t>https://directorio.cdhcm.org.mx/transparencia/2023/art_121/fr_X/9.LUISANTONIOURTUSUASTEGUIRAMOS_Solicitud_Viaticos.pdf</t>
  </si>
  <si>
    <t>https://directorio.cdhcm.org.mx/transparencia/2023/art_121/fr_X/9.LUISANTONIOURTUSUASTEGUIRAMOS_Gastos.pdf</t>
  </si>
  <si>
    <t>https://directorio.cdhcm.org.mx/transparencia/2023/art_121/fr_X/10.FERNANDOGUTIERREZSILVA_Solicitud_Viaticos.pdf</t>
  </si>
  <si>
    <t>https://directorio.cdhcm.org.mx/transparencia/2023/art_121/fr_X/10.FERNANDOGUTIERREZSILVA_Gastos.pdf</t>
  </si>
  <si>
    <t>https://directorio.cdhcm.org.mx/transparencia/2023/art_121/fr_X/11.RICARDOCUAUHTEMOCNOVAGARCIA_Solicitud_Viaticos.pdf</t>
  </si>
  <si>
    <t>https://directorio.cdhcm.org.mx/transparencia/2023/art_121/fr_X/11.RICARDOCUAUHTEMOCNOVAGARCIA_Gastos.pdf</t>
  </si>
  <si>
    <t>https://directorio.cdhcm.org.mx/transparencia/2023/art_121/fr_X/12.VICTORHUGOBECERRILSANDOVAL_Solicitud_Gastos.pdf</t>
  </si>
  <si>
    <t>https://directorio.cdhcm.org.mx/transparencia/2023/art_121/fr_X/12.VICTORHUGOBECERRILSANDOVAL_Gastos.pdf</t>
  </si>
  <si>
    <t>https://directorio.cdhcm.org.mx/transparencia/2023/art_121/fr_X/13.VICENTEOCHOABECERRIL_Solicitud_Viaticos.pdf</t>
  </si>
  <si>
    <t>https://directorio.cdhcm.org.mx/transparencia/2023/art_121/fr_X/13.VICENTEOCHOABECERRIL_Gastos.pdf</t>
  </si>
  <si>
    <t>https://directorio.cdhcm.org.mx/transparencia/2023/art_121/fr_X/14.PEDROBAILONDELAO_Solicitud_Viaticos.pdf</t>
  </si>
  <si>
    <t>https://directorio.cdhcm.org.mx/transparencia/2023/art_121/fr_X/14.PEDROBAILONDELAO_Gastos.pdf</t>
  </si>
  <si>
    <t>https://directorio.cdhcm.org.mx/transparencia/2023/art_121/fr_X/15.MIGUELANGELPEREZALCALA_Solicitud_Viaticos.pdf</t>
  </si>
  <si>
    <t>https://directorio.cdhcm.org.mx/transparencia/2023/art_121/fr_X/15.MIGUELANGELPEREZALCALA_Gastos.pdf</t>
  </si>
  <si>
    <t>Diligencia al CEFERESO No. 16 "CPS Femenil Morelos", con la finalidad de realizar entrevistas relacionadas con la integración de expedientes.</t>
  </si>
  <si>
    <t>30/11/2023</t>
  </si>
  <si>
    <t>https://directorio.cdhcm.org.mx/transparencia/2023/art_121/fr_X/16.ROCIOGISELAMORALESSALAZAR_Solicitud_Viaticos.pdf</t>
  </si>
  <si>
    <t>https://directorio.cdhcm.org.mx/transparencia/2023/art_121/fr_X/16.ROCIOGISELAMORALESSALAZAR_Gastos.pdf</t>
  </si>
  <si>
    <t>URUAPAN</t>
  </si>
  <si>
    <t>Notificación de Recomendación</t>
  </si>
  <si>
    <t>05/12/2023</t>
  </si>
  <si>
    <t>06/12/2023</t>
  </si>
  <si>
    <t>https://directorio.cdhcm.org.mx/transparencia/2023/art_121/fr_X/17.ADELAARZATEGONZALEZ_Solicitud_Viaticos.pdf</t>
  </si>
  <si>
    <t>https://directorio.cdhcm.org.mx/transparencia/2023/art_121/fr_X/17.ADELAARZATEGONZALEZ_Gastos.pdf</t>
  </si>
  <si>
    <t>Notificación a victimas de la emisión y seguimiento de la Recomendación 03/2023</t>
  </si>
  <si>
    <t>https://directorio.cdhcm.org.mx/transparencia/2023/art_121/fr_X/18.LUISRODOLFOROJASCEDILLO_Solicitud_Viaticos.pdf</t>
  </si>
  <si>
    <t>https://directorio.cdhcm.org.mx/transparencia/2023/art_121/fr_X/18.LUISRODOLFOROJASCEDILLO_Gastos.pdf</t>
  </si>
  <si>
    <t xml:space="preserve">SERVICIO VEHICULAR PARA EL TRASLADO DE PERSONAL ADSCRITO A LA SEGUNDA VISITADURÍA DE LA CDHCM, (MTRA. ADELA ARZATE GONZÁLEZ) QUE SE TRANSLADARÁ LOS DÍAS 05 Y 06 DE DICIEMBRE DEL 2023, AL CEFERESO </t>
  </si>
  <si>
    <t>https://directorio.cdhcm.org.mx/transparencia/2023/art_121/fr_X/19.LUISANGELENRIQUEZPASTOR_Solicitud_Viaticos.pdf</t>
  </si>
  <si>
    <t>https://directorio.cdhcm.org.mx/transparencia/2023/art_121/fr_X/19.LUISANGELENRIQUEZPASTOR_Gastos_.pdf</t>
  </si>
  <si>
    <t>DILIGENCIA VEHICULAR PARA LA ENTREGA DE VIVERES A PERSONAS AFECTADAS POR EL HURACÁN OTIS EN ACAPULCO Y COYUCA DE BENITEZ GUERRERO EL DÍA 21 DE DICIEMBRE DEL 2023.</t>
  </si>
  <si>
    <t>21/12/2023</t>
  </si>
  <si>
    <t>https://directorio.cdhcm.org.mx/transparencia/2023/art_121/fr_X/20.EDGARADRIANSANTANAMARTINEZ_Solicitud_Viaticos.pdf</t>
  </si>
  <si>
    <t>https://directorio.cdhcm.org.mx/transparencia/2023/art_121/fr_X/20.EDGARADRIANSANTANAMARTINEZ_Gastos.pdf</t>
  </si>
  <si>
    <t>https://directorio.cdhcm.org.mx/transparencia/2023/art_121/fr_X/21.LUISSOTOGARCIA_Solicitud_Viaticos.pdf</t>
  </si>
  <si>
    <t>https://directorio.cdhcm.org.mx/transparencia/2023/art_121/fr_X/21.LUISSOTOGARCIA_Gastos.pdf</t>
  </si>
  <si>
    <t>COMISIONADO PARA LA ENTREGA DE VIVERES A PERSONAS AFECTADAS POR EL HURACÁN OTIS EN ACAPULCO Y COYUCA DE BENITEZ GUERRERO EL DÍA 21 DE DICIEMBRE DEL 2023.</t>
  </si>
  <si>
    <t>https://directorio.cdhcm.org.mx/transparencia/2023/art_121/fr_X/22.PEDROBAILONDELAO_Solicitud_Viaticos.pdf</t>
  </si>
  <si>
    <t>https://directorio.cdhcm.org.mx/transparencia/2023/art_121/fr_X/22.PEDROBAILONDELAO_Gastos.pdf</t>
  </si>
  <si>
    <t>https://directorio.cdhcm.org.mx/transparencia/2023/art_121/fr_X/23.MIGUELANGELPEREZALCALA_Solicitud_Viaticos.pdf</t>
  </si>
  <si>
    <t>https://directorio.cdhcm.org.mx/transparencia/2023/art_121/fr_X/23.MIGUELANGELPEREZALCALA_Gastos.pdf</t>
  </si>
  <si>
    <t>https://directorio.cdhcm.org.mx/transparencia/2023/art_121/fr_X/24.MARCOANTONIOCAMACHOPEREZ_Solicitud_Viaticos.pdf</t>
  </si>
  <si>
    <t>https://directorio.cdhcm.org.mx/transparencia/2023/art_121/fr_X/24.MARCOANTONIOCAMACHOPEREZ_Gastos.pdf</t>
  </si>
  <si>
    <t>https://directorio.cdhcm.org.mx/transparencia/2023/art_121/fr_X/25.EVERCARLOSMANCILLAOREA_Solicitud_Viaticos.pdf</t>
  </si>
  <si>
    <t>https://directorio.cdhcm.org.mx/transparencia/2023/art_121/fr_X/25.EVERCARLOSMANCILLAOREA_Gastos.pdf</t>
  </si>
  <si>
    <t>https://directorio.cdhcm.org.mx/transparencia/2023/art_121/fr_X/26.VICTORBRAVOSOLIS_Solicitud_Viaticos.pdf</t>
  </si>
  <si>
    <t>https://directorio.cdhcm.org.mx/transparencia/2023/art_121/fr_X/26.VICTORBRAVOSOLIS_Gastos.pdf</t>
  </si>
  <si>
    <t>https://directorio.cdhcm.org.mx/transparencia/2023/art_121/fr_X/27.EDGARCASILDOREYES_Solicitud_Viaticos.pdf</t>
  </si>
  <si>
    <t>https://directorio.cdhcm.org.mx/transparencia/2023/art_121/fr_X/27.EDGARCASILDOREYES_Gastos.pdf</t>
  </si>
  <si>
    <t xml:space="preserve">https://directorio.cdhcm.org.mx/transparencia/2023/art_121/fr_X/28.LUISANGELENRIQUEZPASTOR_Solicitud_Viaticos.pdf		</t>
  </si>
  <si>
    <t>https://directorio.cdhcm.org.mx/transparencia/2023/art_121/fr_X/28.LUISANGELENRIQUEZPASTOR_Gastos.pdf</t>
  </si>
  <si>
    <t>Colombia</t>
  </si>
  <si>
    <t>BARRIQUILLA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</si>
</sst>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&quot;$&quot;* #,##0.00_);_(&quot;$&quot;* \(#,##0.00\);_(&quot;$&quot;* &quot;-&quot;??_);_(@_)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Microsoft PhagsPa"/>
      <family val="2"/>
    </font>
    <font>
      <sz val="10"/>
      <name val="Microsoft PhagsP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mbria"/>
      <family val="1"/>
    </font>
    <font>
      <u/>
      <sz val="10"/>
      <color rgb="FF0070C0"/>
      <name val="Cambria"/>
      <family val="1"/>
    </font>
    <font>
      <sz val="10"/>
      <name val="Calibri"/>
      <family val="2"/>
    </font>
    <font>
      <b/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</fills>
  <borders count="14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12">
    <xf numFmtId="0" fontId="0" fillId="0" borderId="0"/>
    <xf numFmtId="0" fontId="6" fillId="2" borderId="0" applyNumberFormat="0" applyFill="0" applyBorder="0" applyAlignment="0" applyProtection="0"/>
    <xf numFmtId="44" fontId="7" fillId="2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2" borderId="0"/>
    <xf numFmtId="164" fontId="11" fillId="2" borderId="0" applyFont="0" applyFill="0" applyBorder="0" applyAlignment="0" applyProtection="0"/>
    <xf numFmtId="0" fontId="8" fillId="2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8" fillId="2" borderId="0"/>
    <xf numFmtId="43" fontId="8" fillId="2" borderId="0" applyFont="0" applyFill="0" applyBorder="0" applyAlignment="0" applyProtection="0"/>
    <xf numFmtId="0" fontId="8" fillId="2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" fontId="0" fillId="0" borderId="0" xfId="0" applyNumberForma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4" borderId="1" xfId="0" applyFill="1" applyBorder="1"/>
    <xf numFmtId="0" fontId="5" fillId="3" borderId="1" xfId="0" applyFont="1" applyFill="1" applyBorder="1" applyAlignment="1"/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7" borderId="1" xfId="8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0" fontId="6" fillId="0" borderId="1" xfId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 applyAlignment="1" applyProtection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NumberFormat="1" applyFont="1" applyFill="1" applyBorder="1" applyAlignment="1">
      <alignment horizontal="center" vertical="center" wrapText="1"/>
    </xf>
    <xf numFmtId="4" fontId="13" fillId="0" borderId="1" xfId="5" applyNumberFormat="1" applyFont="1" applyFill="1" applyBorder="1" applyAlignment="1">
      <alignment horizontal="right" vertical="center" wrapText="1"/>
    </xf>
    <xf numFmtId="14" fontId="13" fillId="0" borderId="1" xfId="4" applyNumberFormat="1" applyFont="1" applyFill="1" applyBorder="1" applyAlignment="1">
      <alignment horizontal="center" vertical="center" wrapText="1"/>
    </xf>
    <xf numFmtId="0" fontId="14" fillId="7" borderId="1" xfId="8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7" fillId="8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 wrapText="1"/>
    </xf>
    <xf numFmtId="0" fontId="17" fillId="8" borderId="4" xfId="0" applyNumberFormat="1" applyFont="1" applyFill="1" applyBorder="1" applyAlignment="1" applyProtection="1">
      <alignment horizontal="center" vertical="center" wrapText="1"/>
    </xf>
    <xf numFmtId="165" fontId="17" fillId="8" borderId="4" xfId="0" applyNumberFormat="1" applyFont="1" applyFill="1" applyBorder="1" applyAlignment="1" applyProtection="1">
      <alignment horizontal="center" vertical="center" wrapText="1"/>
    </xf>
    <xf numFmtId="14" fontId="20" fillId="0" borderId="4" xfId="0" applyNumberFormat="1" applyFont="1" applyBorder="1" applyAlignment="1">
      <alignment horizontal="center" vertical="center"/>
    </xf>
    <xf numFmtId="0" fontId="6" fillId="2" borderId="4" xfId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0" fillId="8" borderId="6" xfId="0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2" xfId="0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4" borderId="3" xfId="0" applyFill="1" applyBorder="1"/>
    <xf numFmtId="0" fontId="0" fillId="0" borderId="6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7" borderId="1" xfId="8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4" xfId="0" applyNumberFormat="1" applyFont="1" applyFill="1" applyBorder="1" applyAlignment="1" applyProtection="1">
      <alignment horizontal="center" vertical="center" wrapText="1"/>
    </xf>
    <xf numFmtId="14" fontId="21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2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43" fontId="21" fillId="2" borderId="4" xfId="10" applyNumberFormat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4" xfId="1" applyFont="1" applyFill="1" applyBorder="1" applyAlignment="1">
      <alignment horizontal="center" vertical="center" wrapText="1"/>
    </xf>
    <xf numFmtId="0" fontId="23" fillId="2" borderId="4" xfId="1" applyFont="1" applyFill="1" applyBorder="1" applyAlignment="1">
      <alignment horizontal="center" vertical="center" wrapText="1"/>
    </xf>
    <xf numFmtId="0" fontId="6" fillId="0" borderId="4" xfId="1" applyFill="1" applyBorder="1" applyAlignment="1">
      <alignment horizontal="center" vertical="center" wrapText="1"/>
    </xf>
    <xf numFmtId="0" fontId="6" fillId="10" borderId="4" xfId="1" applyFill="1" applyBorder="1" applyAlignment="1">
      <alignment horizontal="center" vertical="center" wrapText="1"/>
    </xf>
    <xf numFmtId="0" fontId="6" fillId="11" borderId="4" xfId="1" applyFill="1" applyBorder="1" applyAlignment="1">
      <alignment horizontal="center" vertical="center" wrapText="1"/>
    </xf>
    <xf numFmtId="0" fontId="14" fillId="7" borderId="1" xfId="8" applyFont="1" applyFill="1" applyBorder="1" applyAlignment="1">
      <alignment horizontal="center" vertical="center" wrapText="1"/>
    </xf>
    <xf numFmtId="0" fontId="0" fillId="4" borderId="1" xfId="0" applyFill="1" applyBorder="1"/>
    <xf numFmtId="0" fontId="6" fillId="0" borderId="0" xfId="1" applyFill="1" applyAlignment="1">
      <alignment horizontal="center" vertical="center" wrapText="1"/>
    </xf>
    <xf numFmtId="0" fontId="14" fillId="7" borderId="1" xfId="8" applyFont="1" applyFill="1" applyBorder="1" applyAlignment="1">
      <alignment horizontal="center" vertical="center" wrapText="1"/>
    </xf>
    <xf numFmtId="14" fontId="14" fillId="7" borderId="1" xfId="8" applyNumberFormat="1" applyFont="1" applyFill="1" applyBorder="1" applyAlignment="1">
      <alignment horizontal="center" vertical="center" wrapText="1"/>
    </xf>
    <xf numFmtId="0" fontId="15" fillId="5" borderId="1" xfId="7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5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14" fillId="7" borderId="2" xfId="8" applyFont="1" applyFill="1" applyBorder="1" applyAlignment="1">
      <alignment horizontal="center" vertical="center" wrapText="1"/>
    </xf>
    <xf numFmtId="0" fontId="14" fillId="7" borderId="4" xfId="8" applyFont="1" applyFill="1" applyBorder="1" applyAlignment="1">
      <alignment horizontal="center" vertical="center" wrapText="1"/>
    </xf>
    <xf numFmtId="0" fontId="14" fillId="7" borderId="3" xfId="8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 wrapText="1"/>
    </xf>
    <xf numFmtId="166" fontId="6" fillId="2" borderId="4" xfId="1" applyNumberFormat="1" applyFill="1" applyBorder="1" applyAlignment="1">
      <alignment horizontal="center" vertical="center" wrapText="1"/>
    </xf>
    <xf numFmtId="0" fontId="14" fillId="12" borderId="1" xfId="8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/>
    </xf>
    <xf numFmtId="0" fontId="14" fillId="7" borderId="12" xfId="8" applyFont="1" applyFill="1" applyBorder="1" applyAlignment="1">
      <alignment horizontal="center" vertical="center" wrapText="1"/>
    </xf>
    <xf numFmtId="0" fontId="14" fillId="7" borderId="13" xfId="8" applyFont="1" applyFill="1" applyBorder="1" applyAlignment="1">
      <alignment horizontal="center" vertical="center" wrapText="1"/>
    </xf>
    <xf numFmtId="0" fontId="14" fillId="7" borderId="13" xfId="8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4" fontId="24" fillId="2" borderId="8" xfId="0" applyNumberFormat="1" applyFont="1" applyFill="1" applyBorder="1" applyAlignment="1">
      <alignment horizontal="center" vertical="center" wrapText="1"/>
    </xf>
    <xf numFmtId="4" fontId="24" fillId="2" borderId="9" xfId="0" applyNumberFormat="1" applyFont="1" applyFill="1" applyBorder="1" applyAlignment="1">
      <alignment horizontal="center" vertical="center" wrapText="1"/>
    </xf>
  </cellXfs>
  <cellStyles count="12">
    <cellStyle name="40% - Énfasis2" xfId="7" builtinId="35"/>
    <cellStyle name="40% - Énfasis4" xfId="8" builtinId="43"/>
    <cellStyle name="Hipervínculo" xfId="1" builtinId="8"/>
    <cellStyle name="Millares" xfId="3" builtinId="3"/>
    <cellStyle name="Millares 2" xfId="10" xr:uid="{00000000-0005-0000-0000-000004000000}"/>
    <cellStyle name="Millares 3" xfId="5" xr:uid="{00000000-0005-0000-0000-000005000000}"/>
    <cellStyle name="Moneda 2" xfId="2" xr:uid="{00000000-0005-0000-0000-000006000000}"/>
    <cellStyle name="Normal" xfId="0" builtinId="0"/>
    <cellStyle name="Normal 2" xfId="4" xr:uid="{00000000-0005-0000-0000-000008000000}"/>
    <cellStyle name="Normal 3" xfId="9" xr:uid="{00000000-0005-0000-0000-000009000000}"/>
    <cellStyle name="Normal 4" xfId="6" xr:uid="{00000000-0005-0000-0000-00000A000000}"/>
    <cellStyle name="Normal 5" xfId="11" xr:uid="{00000000-0005-0000-0000-00000B000000}"/>
  </cellStyles>
  <dxfs count="0"/>
  <tableStyles count="0" defaultTableStyle="TableStyleMedium2" defaultPivotStyle="PivotStyleLight16"/>
  <colors>
    <mruColors>
      <color rgb="FF4F81BD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5</xdr:col>
      <xdr:colOff>370416</xdr:colOff>
      <xdr:row>0</xdr:row>
      <xdr:rowOff>444500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6DA6264-1AF3-4F9B-81F9-D8BA5F6D8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4900083" cy="44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5</xdr:col>
      <xdr:colOff>389466</xdr:colOff>
      <xdr:row>0</xdr:row>
      <xdr:rowOff>438150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F19FA1-ED29-4975-B464-C9BA5F0FF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4903258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5</xdr:col>
      <xdr:colOff>627591</xdr:colOff>
      <xdr:row>0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64C614-25FB-41A7-B32E-69C37688C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4903258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0</xdr:rowOff>
    </xdr:from>
    <xdr:to>
      <xdr:col>5</xdr:col>
      <xdr:colOff>94191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57FBD2-E841-40AA-AFCF-8D18A651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" y="0"/>
          <a:ext cx="4903258" cy="457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PARENCIA\2023\TRANSPARENCIA\10-FRACC_X%20_GASTOS%20VIATICOS%20Y%20REPRES\A121Fr10_Gastos-por-concepto-%202&#176;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1737"/>
      <sheetName val="Tabla_471738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cm.org.mx/transparencia/2023/art_121/3INFORME_JOSE_HERIBERTO_GARCIA_PUEBLA.pdf" TargetMode="External"/><Relationship Id="rId13" Type="http://schemas.openxmlformats.org/officeDocument/2006/relationships/hyperlink" Target="https://directorio.cdhcm.org.mx/transparencia/2023/art_121/6GASTOS_JOSE_HERIBERTO_GARCIA_OAXACA.pdf" TargetMode="External"/><Relationship Id="rId18" Type="http://schemas.openxmlformats.org/officeDocument/2006/relationships/hyperlink" Target="https://directorio.cdhcm.org.mx/transparencia/2023/art_121/8INFORME_NANCY_PEREZ_OAXACA.pdf" TargetMode="External"/><Relationship Id="rId3" Type="http://schemas.openxmlformats.org/officeDocument/2006/relationships/hyperlink" Target="https://directorio.cdhcm.org.mx/transparencia/2023/art_121/MPE33_SOLICOMPVIATICOS14122022.pdf" TargetMode="External"/><Relationship Id="rId21" Type="http://schemas.openxmlformats.org/officeDocument/2006/relationships/hyperlink" Target="https://directorio.cdhcm.org.mx/transparencia/2023/art_121/10GASTOS_RICARDO_CUAUHTEMOC.pdf" TargetMode="External"/><Relationship Id="rId7" Type="http://schemas.openxmlformats.org/officeDocument/2006/relationships/hyperlink" Target="https://directorio.cdhcm.org.mx/transparencia/2023/art_121/3GASTOS_JOSE_HERIBERTO_GARCIA_PUEBLA.pdf" TargetMode="External"/><Relationship Id="rId12" Type="http://schemas.openxmlformats.org/officeDocument/2006/relationships/hyperlink" Target="https://directorio.cdhcm.org.mx/transparencia/2023/art_121/5INFORME_ALAN_CARVENTE_MIXTLA_VERACRUZ.pdf" TargetMode="External"/><Relationship Id="rId17" Type="http://schemas.openxmlformats.org/officeDocument/2006/relationships/hyperlink" Target="https://directorio.cdhcm.org.mx/transparencia/2023/art_121/8GASTOS_NANCY_PEREZ_OAXACA.pdf" TargetMode="External"/><Relationship Id="rId2" Type="http://schemas.openxmlformats.org/officeDocument/2006/relationships/hyperlink" Target="https://directorio.cdhcm.org.mx/transparencia/2023/art_121/1.GASTOS_PALMIRA_SILVA_TLAXCALA_TLAXCALA.pdf" TargetMode="External"/><Relationship Id="rId16" Type="http://schemas.openxmlformats.org/officeDocument/2006/relationships/hyperlink" Target="https://directorio.cdhcm.org.mx/transparencia/2023/art_121/7INFORME_ASHIELI_RAMIREZ_LEON_GUANAJUATO.pdf" TargetMode="External"/><Relationship Id="rId20" Type="http://schemas.openxmlformats.org/officeDocument/2006/relationships/hyperlink" Target="https://directorio.cdhcm.org.mx/transparencia/2023/art_121/9INFORME_NADIA_HERNANDEZ_DEL_RIO.pdf" TargetMode="External"/><Relationship Id="rId1" Type="http://schemas.openxmlformats.org/officeDocument/2006/relationships/hyperlink" Target="https://directorio.cdhcm.org.mx/transparencia/2023/art_121/1.INFORME_PALMIRASILVA_TLAXCALA._TLAXCALA.pdf" TargetMode="External"/><Relationship Id="rId6" Type="http://schemas.openxmlformats.org/officeDocument/2006/relationships/hyperlink" Target="https://directorio.cdhcm.org.mx/transparencia/2023/art_121/2INFORME_NASHIELI_RAMIREZ_PUEBLA.pdf" TargetMode="External"/><Relationship Id="rId11" Type="http://schemas.openxmlformats.org/officeDocument/2006/relationships/hyperlink" Target="https://directorio.cdhcm.org.mx/transparencia/2023/art_121/5GASTOS_ALAN_CARVENTE_MIXTLA_VERACRUZ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directorio.cdhcm.org.mx/transparencia/2023/art_121/2GASTOS_NASHIELI_RAMIREZ_PUEBLA.pdf" TargetMode="External"/><Relationship Id="rId15" Type="http://schemas.openxmlformats.org/officeDocument/2006/relationships/hyperlink" Target="https://directorio.cdhcm.org.mx/transparencia/2023/art_121/7GASTOS_ASHIELI_RAMIREZ_LEON_GUANAJUAT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irectorio.cdhcm.org.mx/transparencia/2023/art_121/4INFORME_HUMBERTO_ZAMUDIO_PALACIOS_PUEBLA.pdf" TargetMode="External"/><Relationship Id="rId19" Type="http://schemas.openxmlformats.org/officeDocument/2006/relationships/hyperlink" Target="https://directorio.cdhcm.org.mx/transparencia/2023/art_121/9GASTOS_NADIA_HERNANDEZ_DEL_RIO.pdf" TargetMode="External"/><Relationship Id="rId4" Type="http://schemas.openxmlformats.org/officeDocument/2006/relationships/hyperlink" Target="https://directorio.cdhcm.org.mx/transparencia/2023/art_121/MPE33_SOLICOMPVIATICOS14122022.pdf" TargetMode="External"/><Relationship Id="rId9" Type="http://schemas.openxmlformats.org/officeDocument/2006/relationships/hyperlink" Target="https://directorio.cdhcm.org.mx/transparencia/2023/art_121/4GASTOS_HUMBERTO_ZAMUDIO_PALACIOS_PUEBLA.pdf" TargetMode="External"/><Relationship Id="rId14" Type="http://schemas.openxmlformats.org/officeDocument/2006/relationships/hyperlink" Target="https://directorio.cdhcm.org.mx/transparencia/2023/art_121/6INFORME_JOSE_HERIBERTO_GARCIA_OAXACA.pdf" TargetMode="External"/><Relationship Id="rId22" Type="http://schemas.openxmlformats.org/officeDocument/2006/relationships/hyperlink" Target="https://directorio.cdhcm.org.mx/transparencia/2023/art_121/10INFORME_RICARDO_CUAUHTEMOC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.cdhcm.org.mx/transparencia/2023/art_121/fr_X/2JoseHeribertoCVN00016Toluca_Parte1.pdf" TargetMode="External"/><Relationship Id="rId18" Type="http://schemas.openxmlformats.org/officeDocument/2006/relationships/hyperlink" Target="https://directorio.cdhcm.org.mx/transparencia/2023/art_121/fr_X/7NadiaHernandezCVM00022023Almoloya_Parte1.pdf" TargetMode="External"/><Relationship Id="rId26" Type="http://schemas.openxmlformats.org/officeDocument/2006/relationships/hyperlink" Target="https://directorio.cdhcm.org.mx/transparencia/2023/art_121/MPE33_SOLICOMPVIATICOS14122022.pdf" TargetMode="External"/><Relationship Id="rId3" Type="http://schemas.openxmlformats.org/officeDocument/2006/relationships/hyperlink" Target="https://directorio.cdhcm.org.mx/transparencia/2023/art_121/fr_X/3NashieliRamirezCVN00019Oaxaca_Parte2.pdf" TargetMode="External"/><Relationship Id="rId21" Type="http://schemas.openxmlformats.org/officeDocument/2006/relationships/hyperlink" Target="https://directorio.cdhcm.org.mx/transparencia/2023/art_121/fr_X/10NancyPerezCVN000272023Tlaxcala_Parte1.pdf" TargetMode="External"/><Relationship Id="rId34" Type="http://schemas.openxmlformats.org/officeDocument/2006/relationships/drawing" Target="../drawings/drawing2.xml"/><Relationship Id="rId7" Type="http://schemas.openxmlformats.org/officeDocument/2006/relationships/hyperlink" Target="https://directorio.cdhcm.org.mx/transparencia/2023/art_121/fr_X/7NadiaHernandezCVM00022023Almoloya_Parte2.pdf" TargetMode="External"/><Relationship Id="rId12" Type="http://schemas.openxmlformats.org/officeDocument/2006/relationships/hyperlink" Target="https://directorio.cdhcm.org.mx/transparencia/2023/art_121/fr_X/1HumbertoZamudioCVN00017Toluca_Parte1.pdf" TargetMode="External"/><Relationship Id="rId17" Type="http://schemas.openxmlformats.org/officeDocument/2006/relationships/hyperlink" Target="https://directorio.cdhcm.org.mx/transparencia/2023/art_121/fr_X/6NancyPerezCVN00020BahiadeBanderas_Parte1.pdf" TargetMode="External"/><Relationship Id="rId25" Type="http://schemas.openxmlformats.org/officeDocument/2006/relationships/hyperlink" Target="https://directorio.cdhcm.org.mx/transparencia/2023/art_121/MPE33_SOLICOMPVIATICOS14122022.pdf" TargetMode="External"/><Relationship Id="rId33" Type="http://schemas.openxmlformats.org/officeDocument/2006/relationships/hyperlink" Target="https://directorio.cdhcm.org.mx/transparencia/2023/art_121/MPE33_SOLICOMPVIATICOS14122022.pdf" TargetMode="External"/><Relationship Id="rId2" Type="http://schemas.openxmlformats.org/officeDocument/2006/relationships/hyperlink" Target="https://directorio.cdhcm.org.mx/transparencia/2023/art_121/fr_X/2JoseHeribertoCVN00016Toluca_Parte2.pdf" TargetMode="External"/><Relationship Id="rId16" Type="http://schemas.openxmlformats.org/officeDocument/2006/relationships/hyperlink" Target="https://directorio.cdhcm.org.mx/transparencia/2023/art_121/fr_X/5JoseAlbertoCVN00014Toluca_Parte1.pdf" TargetMode="External"/><Relationship Id="rId20" Type="http://schemas.openxmlformats.org/officeDocument/2006/relationships/hyperlink" Target="https://directorio.cdhcm.org.mx/transparencia/2023/art_121/fr_X/9CruzArteagaCVN000212023CoatlanMorelos_Parte1.pdf" TargetMode="External"/><Relationship Id="rId29" Type="http://schemas.openxmlformats.org/officeDocument/2006/relationships/hyperlink" Target="https://directorio.cdhcm.org.mx/transparencia/2023/art_121/MPE33_SOLICOMPVIATICOS14122022.pdf" TargetMode="External"/><Relationship Id="rId1" Type="http://schemas.openxmlformats.org/officeDocument/2006/relationships/hyperlink" Target="https://directorio.cdhcm.org.mx/transparencia/2023/art_121/fr_X/1HumbertoZamudioCVN00017Toluca_Parte2.pdf" TargetMode="External"/><Relationship Id="rId6" Type="http://schemas.openxmlformats.org/officeDocument/2006/relationships/hyperlink" Target="https://directorio.cdhcm.org.mx/transparencia/2023/art_121/fr_X/6NancyPerezCVN00020BahiadeBanderas_Parte2.pdf" TargetMode="External"/><Relationship Id="rId11" Type="http://schemas.openxmlformats.org/officeDocument/2006/relationships/hyperlink" Target="https://directorio.cdhcm.org.mx/transparencia/2023/art_121/fr_X/11MarioGuzmanCVN00028Tlaxcala_Parte2.pdf" TargetMode="External"/><Relationship Id="rId24" Type="http://schemas.openxmlformats.org/officeDocument/2006/relationships/hyperlink" Target="https://directorio.cdhcm.org.mx/transparencia/2023/art_121/MPE33_SOLICOMPVIATICOS14122022.pdf" TargetMode="External"/><Relationship Id="rId32" Type="http://schemas.openxmlformats.org/officeDocument/2006/relationships/hyperlink" Target="https://directorio.cdhcm.org.mx/transparencia/2023/art_121/MPE33_SOLICOMPVIATICOS14122022.pdf" TargetMode="External"/><Relationship Id="rId5" Type="http://schemas.openxmlformats.org/officeDocument/2006/relationships/hyperlink" Target="https://directorio.cdhcm.org.mx/transparencia/2023/art_121/fr_X/5JoseAlbertoCVN00014Toluca_Parte2.pdf" TargetMode="External"/><Relationship Id="rId15" Type="http://schemas.openxmlformats.org/officeDocument/2006/relationships/hyperlink" Target="https://directorio.cdhcm.org.mx/transparencia/2023/art_121/fr_X/4JosHeribertoCVN00024Tlaxcala_Parte1.pdf" TargetMode="External"/><Relationship Id="rId23" Type="http://schemas.openxmlformats.org/officeDocument/2006/relationships/hyperlink" Target="https://directorio.cdhcm.org.mx/transparencia/2023/art_121/MPE33_SOLICOMPVIATICOS14122022.pdf" TargetMode="External"/><Relationship Id="rId28" Type="http://schemas.openxmlformats.org/officeDocument/2006/relationships/hyperlink" Target="https://directorio.cdhcm.org.mx/transparencia/2023/art_121/MPE33_SOLICOMPVIATICOS14122022.pdf" TargetMode="External"/><Relationship Id="rId10" Type="http://schemas.openxmlformats.org/officeDocument/2006/relationships/hyperlink" Target="https://directorio.cdhcm.org.mx/transparencia/2023/art_121/fr_X/10NancyPerezCVN000272023Tlaxcala_Parte2.pdf" TargetMode="External"/><Relationship Id="rId19" Type="http://schemas.openxmlformats.org/officeDocument/2006/relationships/hyperlink" Target="https://directorio.cdhcm.org.mx/transparencia/2023/art_121/fr_X/8RocioGiselaCVN000222023Coatlan_Parte1.pdf" TargetMode="External"/><Relationship Id="rId31" Type="http://schemas.openxmlformats.org/officeDocument/2006/relationships/hyperlink" Target="https://directorio.cdhcm.org.mx/transparencia/2023/art_121/MPE33_SOLICOMPVIATICOS14122022.pdf" TargetMode="External"/><Relationship Id="rId4" Type="http://schemas.openxmlformats.org/officeDocument/2006/relationships/hyperlink" Target="https://directorio.cdhcm.org.mx/transparencia/2023/art_121/fr_X/4JosHeribertoCVN00024Tlaxcala_Parte2.pdf" TargetMode="External"/><Relationship Id="rId9" Type="http://schemas.openxmlformats.org/officeDocument/2006/relationships/hyperlink" Target="https://directorio.cdhcm.org.mx/transparencia/2023/art_121/fr_X/9CruzArteagaCVN000212023CoatlanMorelos_Parte2.pdf" TargetMode="External"/><Relationship Id="rId14" Type="http://schemas.openxmlformats.org/officeDocument/2006/relationships/hyperlink" Target="https://directorio.cdhcm.org.mx/transparencia/2023/art_121/fr_X/3NashieliRamirezCVN00019Oaxaca_Parte1.pdf" TargetMode="External"/><Relationship Id="rId22" Type="http://schemas.openxmlformats.org/officeDocument/2006/relationships/hyperlink" Target="https://directorio.cdhcm.org.mx/transparencia/2023/art_121/fr_X/11MarioGuzmanCVN00028Tlaxcala_Parte1.pdf" TargetMode="External"/><Relationship Id="rId27" Type="http://schemas.openxmlformats.org/officeDocument/2006/relationships/hyperlink" Target="https://directorio.cdhcm.org.mx/transparencia/2023/art_121/MPE33_SOLICOMPVIATICOS14122022.pdf" TargetMode="External"/><Relationship Id="rId30" Type="http://schemas.openxmlformats.org/officeDocument/2006/relationships/hyperlink" Target="https://directorio.cdhcm.org.mx/transparencia/2023/art_121/MPE33_SOLICOMPVIATICOS14122022.pdf" TargetMode="External"/><Relationship Id="rId8" Type="http://schemas.openxmlformats.org/officeDocument/2006/relationships/hyperlink" Target="https://directorio.cdhcm.org.mx/transparencia/2023/art_121/fr_X/8RocioGiselaCVN000222023Coatlan_Parte2.pdf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irectorio.cdhcm.org.mx/transparencia/2023/art_121/fr_X/SHARONVALLEJOSBERBERCVM0009COATLANDELRIOC_Gastos.pdf" TargetMode="External"/><Relationship Id="rId18" Type="http://schemas.openxmlformats.org/officeDocument/2006/relationships/hyperlink" Target="https://directorio.cdhcm.org.mx/transparencia/2023/art_121/fr_X/ALBAYULIANAGONZALEZJUAREZCVM00010COATLANDELRIO2Solicitud_Viaticos.pdf" TargetMode="External"/><Relationship Id="rId26" Type="http://schemas.openxmlformats.org/officeDocument/2006/relationships/hyperlink" Target="https://directorio.cdhcm.org.mx/transparencia/2023/art_121/fr_X/MARIOGUZMANGONZALEZCVN00041PUEBLA2Solicitud_Viaticos.pdf" TargetMode="External"/><Relationship Id="rId39" Type="http://schemas.openxmlformats.org/officeDocument/2006/relationships/hyperlink" Target="https://directorio.cdhcm.org.mx/transparencia/2023/art_121/fr_X/LUZMARIACARDENASGALLOCVN00029HUEYAPANC_Gastos.pdf" TargetMode="External"/><Relationship Id="rId21" Type="http://schemas.openxmlformats.org/officeDocument/2006/relationships/hyperlink" Target="https://directorio.cdhcm.org.mx/transparencia/2023/art_121/fr_X/ISRAELPINEDAVAZQUEZCGastos.pdf" TargetMode="External"/><Relationship Id="rId34" Type="http://schemas.openxmlformats.org/officeDocument/2006/relationships/hyperlink" Target="https://directorio.cdhcm.org.mx/transparencia/2023/art_121/fr_X/JOSEHERIBERTOGARCIAGRANADOSCVN00030TLAXCALA2Solicitud_Viaticos.pdf" TargetMode="External"/><Relationship Id="rId42" Type="http://schemas.openxmlformats.org/officeDocument/2006/relationships/hyperlink" Target="https://directorio.cdhcm.org.mx/transparencia/2023/art_121/fr_X/RICADOCUAUHTEMOCNOVAGARCIACVN0032CHARO2Solicitud_Viaticos.pdf" TargetMode="External"/><Relationship Id="rId47" Type="http://schemas.openxmlformats.org/officeDocument/2006/relationships/hyperlink" Target="https://directorio.cdhcm.org.mx/transparencia/2023/art_121/fr_X/RICADOCUAUHTEMOCNOVAGARCIASRG0008CHAROC_Gastos.pdf" TargetMode="External"/><Relationship Id="rId50" Type="http://schemas.openxmlformats.org/officeDocument/2006/relationships/hyperlink" Target="https://directorio.cdhcm.org.mx/transparencia/2023/art_121/fr_X/NADIAHERNANDEZDELRIOCVM0008CUERNAVACAC_Gastos.pdf" TargetMode="External"/><Relationship Id="rId7" Type="http://schemas.openxmlformats.org/officeDocument/2006/relationships/hyperlink" Target="https://directorio.cdhcm.org.mx/transparencia/2023/art_121/fr_X/RICARDOCUAUHTEMOCNOVAGARCIACVN00036XALAPASolicitud_Viaticos.pdf" TargetMode="External"/><Relationship Id="rId2" Type="http://schemas.openxmlformats.org/officeDocument/2006/relationships/hyperlink" Target="https://directorio.cdhcm.org.mx/transparencia/2023/art_121/MPE33_SOLICOMPVIATICOS14122022.pdf" TargetMode="External"/><Relationship Id="rId16" Type="http://schemas.openxmlformats.org/officeDocument/2006/relationships/hyperlink" Target="https://directorio.cdhcm.org.mx/transparencia/2023/art_121/fr_X/JOSELUISALVARADOLUNACVN00037VERACRUZC_Gastos.pdf" TargetMode="External"/><Relationship Id="rId29" Type="http://schemas.openxmlformats.org/officeDocument/2006/relationships/hyperlink" Target="https://directorio.cdhcm.org.mx/transparencia/2023/art_121/fr_X/NANCYPEREZGARCIACVN00040PUEBLAC_Gastos.pdf" TargetMode="External"/><Relationship Id="rId11" Type="http://schemas.openxmlformats.org/officeDocument/2006/relationships/hyperlink" Target="https://directorio.cdhcm.org.mx/transparencia/2023/art_121/fr_X/CRISTIANAXELVAZQUEZJIMENEZCVN00038COATEPECSolicitud_Viaticos.pdf" TargetMode="External"/><Relationship Id="rId24" Type="http://schemas.openxmlformats.org/officeDocument/2006/relationships/hyperlink" Target="https://directorio.cdhcm.org.mx/transparencia/2023/art_121/fr_X/MARIOGUZMANGONZALEZCVN00041PUEBLA2Solicitud_Viaticos.pdf" TargetMode="External"/><Relationship Id="rId32" Type="http://schemas.openxmlformats.org/officeDocument/2006/relationships/hyperlink" Target="https://directorio.cdhcm.org.mx/transparencia/2023/art_121/fr_X/JOSEHERIBERTOGARCIAGRANADOSCVN00030TLAXCALA2Solicitud_Viaticos.pdf" TargetMode="External"/><Relationship Id="rId37" Type="http://schemas.openxmlformats.org/officeDocument/2006/relationships/hyperlink" Target="https://directorio.cdhcm.org.mx/transparencia/2023/art_121/fr_X/LUZMARIACARDENASGALLOCVN00029HUEYAPANC_Gastos.pdf" TargetMode="External"/><Relationship Id="rId40" Type="http://schemas.openxmlformats.org/officeDocument/2006/relationships/hyperlink" Target="https://directorio.cdhcm.org.mx/transparencia/2023/art_121/fr_X/NADIAHERNANDEZDELRIOCVM0005MORELIA2Solicitud_Viaticos.pdf" TargetMode="External"/><Relationship Id="rId45" Type="http://schemas.openxmlformats.org/officeDocument/2006/relationships/hyperlink" Target="https://directorio.cdhcm.org.mx/transparencia/2023/art_121/fr_X/RICADOCUAUHTEMOCNOVAGARCIACVN0032CHAROC_Gastos.pdf" TargetMode="External"/><Relationship Id="rId5" Type="http://schemas.openxmlformats.org/officeDocument/2006/relationships/hyperlink" Target="https://directorio.cdhcm.org.mx/transparencia/2023/art_121/fr_X/ISRAELPINEDAVAZQUEZCGastos.pdf" TargetMode="External"/><Relationship Id="rId15" Type="http://schemas.openxmlformats.org/officeDocument/2006/relationships/hyperlink" Target="https://directorio.cdhcm.org.mx/transparencia/2023/art_121/fr_X/NADIAHERNANDEZDELRIOCVM0008CUERNAVACA2Solicitud_Viaticos.pdf" TargetMode="External"/><Relationship Id="rId23" Type="http://schemas.openxmlformats.org/officeDocument/2006/relationships/hyperlink" Target="https://directorio.cdhcm.org.mx/transparencia/2023/art_121/fr_X/ROCIOGISELAMORALESSALAZARCGastos.pdf" TargetMode="External"/><Relationship Id="rId28" Type="http://schemas.openxmlformats.org/officeDocument/2006/relationships/hyperlink" Target="https://directorio.cdhcm.org.mx/transparencia/2023/art_121/fr_X/NANCYPEREZGARCIACVN00040PUEBLA2Solicitud_Viaticos.pdf" TargetMode="External"/><Relationship Id="rId36" Type="http://schemas.openxmlformats.org/officeDocument/2006/relationships/hyperlink" Target="https://directorio.cdhcm.org.mx/transparencia/2023/art_121/fr_X/LUZMARIACARDENASGALLOCVN00029HUEYAPAN2Solicitud_Viaticos.pdf" TargetMode="External"/><Relationship Id="rId49" Type="http://schemas.openxmlformats.org/officeDocument/2006/relationships/hyperlink" Target="https://directorio.cdhcm.org.mx/transparencia/2023/art_121/fr_X/RICARDOCUAUHTEMOCNOVAGARCIASRG_00011XALAPA_R.pdf" TargetMode="External"/><Relationship Id="rId10" Type="http://schemas.openxmlformats.org/officeDocument/2006/relationships/hyperlink" Target="https://directorio.cdhcm.org.mx/transparencia/2023/art_121/fr_X/PRICARDOCUAUHTEMOCNOVAGARCIACVN00039AMATLANDELOSREYES2Solicitud_Viaticos.pdf" TargetMode="External"/><Relationship Id="rId19" Type="http://schemas.openxmlformats.org/officeDocument/2006/relationships/hyperlink" Target="https://directorio.cdhcm.org.mx/transparencia/2023/art_121/fr_X/ALBAYULIANAGONZALEZJUAREZCVM00010COATLANDELRIOC_Gastos.pdf" TargetMode="External"/><Relationship Id="rId31" Type="http://schemas.openxmlformats.org/officeDocument/2006/relationships/hyperlink" Target="https://directorio.cdhcm.org.mx/transparencia/2023/art_121/fr_X/HUMBERTOZAMUDIOPALACIOSCVN00031TLAXCALAC_Gastos.pdf" TargetMode="External"/><Relationship Id="rId44" Type="http://schemas.openxmlformats.org/officeDocument/2006/relationships/hyperlink" Target="https://directorio.cdhcm.org.mx/transparencia/2023/art_121/fr_X/RICADOCUAUHTEMOCNOVAGARCIACVN0032CHARO2Solicitud_Viaticos.pdf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s://directorio.cdhcm.org.mx/transparencia/2023/art_121/fr_X/RICARDOCUAUHTEMOCNOVAGARCIACVN00036XALAPAC_Gastos.pdf" TargetMode="External"/><Relationship Id="rId9" Type="http://schemas.openxmlformats.org/officeDocument/2006/relationships/hyperlink" Target="https://directorio.cdhcm.org.mx/transparencia/2023/art_121/fr_X/PRICARDOCUAUHTEMOCNOVAGARCIACVN00039AMATLANDELOSREYES2Solicitud_Viaticos.pdf" TargetMode="External"/><Relationship Id="rId14" Type="http://schemas.openxmlformats.org/officeDocument/2006/relationships/hyperlink" Target="https://directorio.cdhcm.org.mx/transparencia/2023/art_121/fr_X/CRISTIANAXELVAZQUEZJIMENEZCVN00038COATEPECC_Gastos.pdf" TargetMode="External"/><Relationship Id="rId22" Type="http://schemas.openxmlformats.org/officeDocument/2006/relationships/hyperlink" Target="https://directorio.cdhcm.org.mx/transparencia/2023/art_121/fr_X/RODOLFOEDUARDOPI&#209;ACASARRUBIASC_Gastos.pdf" TargetMode="External"/><Relationship Id="rId27" Type="http://schemas.openxmlformats.org/officeDocument/2006/relationships/hyperlink" Target="https://directorio.cdhcm.org.mx/transparencia/2023/art_121/fr_X/MARIOGUZMANGONZALEZCVN00041PUEBLAC_Gastos.pdf" TargetMode="External"/><Relationship Id="rId30" Type="http://schemas.openxmlformats.org/officeDocument/2006/relationships/hyperlink" Target="https://directorio.cdhcm.org.mx/transparencia/2023/art_121/fr_X/HUMBERTOZAMUDIOPALACIOSCVN00031TLAXCALA2Solicitud_Viaticos.pdf" TargetMode="External"/><Relationship Id="rId35" Type="http://schemas.openxmlformats.org/officeDocument/2006/relationships/hyperlink" Target="https://directorio.cdhcm.org.mx/transparencia/2023/art_121/fr_X/JOSEHERIBERTOGARCIAGRANADOSCVN00030TLAXCALAC_Gastos.pdf" TargetMode="External"/><Relationship Id="rId43" Type="http://schemas.openxmlformats.org/officeDocument/2006/relationships/hyperlink" Target="https://directorio.cdhcm.org.mx/transparencia/2023/art_121/fr_X/RICADOCUAUHTEMOCNOVAGARCIACVN0032CHAROC_Gastos.pdf" TargetMode="External"/><Relationship Id="rId48" Type="http://schemas.openxmlformats.org/officeDocument/2006/relationships/hyperlink" Target="https://directorio.cdhcm.org.mx/transparencia/2023/art_121/fr_X/RICARDOCUAUHTEMOCNOVAGARCIASRG_00011XALAPA_R.pdf" TargetMode="External"/><Relationship Id="rId8" Type="http://schemas.openxmlformats.org/officeDocument/2006/relationships/hyperlink" Target="https://directorio.cdhcm.org.mx/transparencia/2023/art_121/fr_X/RICARDOCUAUHTEMOCNOVAGARCIACVN00036XALAPAC_Gastos.pdf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s://directorio.cdhcm.org.mx/transparencia/2023/art_121/fr_X/RICARDOCUAUHTEMOCNOVAGARCIACVN00036XALAPASolicitud_Viaticos.pdf" TargetMode="External"/><Relationship Id="rId12" Type="http://schemas.openxmlformats.org/officeDocument/2006/relationships/hyperlink" Target="https://directorio.cdhcm.org.mx/transparencia/2023/art_121/fr_X/SHARONVALLEJOSBERBERCVM0009COATLANDELRIO2Solicitud_Viaticos.pdf" TargetMode="External"/><Relationship Id="rId17" Type="http://schemas.openxmlformats.org/officeDocument/2006/relationships/hyperlink" Target="https://directorio.cdhcm.org.mx/transparencia/2023/art_121/fr_X/JOSELUISALVARADOLUNACVN00037VERACRUZ2Solicitud_Viaticos.pdf" TargetMode="External"/><Relationship Id="rId25" Type="http://schemas.openxmlformats.org/officeDocument/2006/relationships/hyperlink" Target="https://directorio.cdhcm.org.mx/transparencia/2023/art_121/fr_X/MARIOGUZMANGONZALEZCVN00041PUEBLAC_Gastos.pdf" TargetMode="External"/><Relationship Id="rId33" Type="http://schemas.openxmlformats.org/officeDocument/2006/relationships/hyperlink" Target="https://directorio.cdhcm.org.mx/transparencia/2023/art_121/fr_X/JOSEHERIBERTOGARCIAGRANADOSCVN00030TLAXCALAC_Gastos.pdf" TargetMode="External"/><Relationship Id="rId38" Type="http://schemas.openxmlformats.org/officeDocument/2006/relationships/hyperlink" Target="https://directorio.cdhcm.org.mx/transparencia/2023/art_121/fr_X/LUZMARIACARDENASGALLOCVN00029HUEYAPAN2Solicitud_Viaticos.pdf" TargetMode="External"/><Relationship Id="rId46" Type="http://schemas.openxmlformats.org/officeDocument/2006/relationships/hyperlink" Target="https://directorio.cdhcm.org.mx/transparencia/2023/art_121/fr_X/RICADOCUAUHTEMOCNOVAGARCIASRG0008CHAROC_Gastos.pdf" TargetMode="External"/><Relationship Id="rId20" Type="http://schemas.openxmlformats.org/officeDocument/2006/relationships/hyperlink" Target="https://directorio.cdhcm.org.mx/transparencia/2023/art_121/fr_X/NADIAHERNANDEZDELRIOC_Gastos.pdf" TargetMode="External"/><Relationship Id="rId41" Type="http://schemas.openxmlformats.org/officeDocument/2006/relationships/hyperlink" Target="https://directorio.cdhcm.org.mx/transparencia/2023/art_121/fr_X/NADIAHERNANDEZDELRIOCVM0005MORELIAC_Gastos.pdf" TargetMode="External"/><Relationship Id="rId1" Type="http://schemas.openxmlformats.org/officeDocument/2006/relationships/hyperlink" Target="https://directorio.cdhcm.org.mx/transparencia/2023/art_121/MPE33_SOLICOMPVIATICOS14122022.pdf" TargetMode="External"/><Relationship Id="rId6" Type="http://schemas.openxmlformats.org/officeDocument/2006/relationships/hyperlink" Target="https://directorio.cdhcm.org.mx/transparencia/2023/art_121/fr_X/NADIAHERNANDEZDELRIOSolicitud_Viaticos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directorio.cdhcm.org.mx/transparencia/2023/art_121/fr_X/28.LUISANGELENRIQUEZPASTOR_Solicitud_Viaticos.pdf" TargetMode="External"/><Relationship Id="rId21" Type="http://schemas.openxmlformats.org/officeDocument/2006/relationships/hyperlink" Target="https://directorio.cdhcm.org.mx/transparencia/2023/art_121/fr_X/23.MIGUELANGELPEREZALCALA_Solicitud_Viaticos.pdf" TargetMode="External"/><Relationship Id="rId42" Type="http://schemas.openxmlformats.org/officeDocument/2006/relationships/hyperlink" Target="https://directorio.cdhcm.org.mx/transparencia/2023/art_121/MPE33_SOLICOMPVIATICOS14122022.pdf" TargetMode="External"/><Relationship Id="rId47" Type="http://schemas.openxmlformats.org/officeDocument/2006/relationships/hyperlink" Target="https://directorio.cdhcm.org.mx/transparencia/2023/art_121/MPE33_SOLICOMPVIATICOS14122022.pdf" TargetMode="External"/><Relationship Id="rId63" Type="http://schemas.openxmlformats.org/officeDocument/2006/relationships/hyperlink" Target="https://directorio.cdhcm.org.mx/transparencia/2023/art_121/fr_X/7.GERARDOSAURISUAREZ_Gastos.pdf" TargetMode="External"/><Relationship Id="rId68" Type="http://schemas.openxmlformats.org/officeDocument/2006/relationships/hyperlink" Target="https://directorio.cdhcm.org.mx/transparencia/2023/art_121/fr_X/12.VICTORHUGOBECERRILSANDOVAL_Gastos.pdf" TargetMode="External"/><Relationship Id="rId84" Type="http://schemas.openxmlformats.org/officeDocument/2006/relationships/hyperlink" Target="https://directorio.cdhcm.org.mx/transparencia/2023/art_121/fr_X/27.EDGARCASILDOREYES_Gastos.pdf" TargetMode="External"/><Relationship Id="rId89" Type="http://schemas.openxmlformats.org/officeDocument/2006/relationships/hyperlink" Target="https://directorio.cdhcm.org.mx/transparencia/2023/art_121/MPE33_SOLICOMPVIATICOS14122022.pdf" TargetMode="External"/><Relationship Id="rId16" Type="http://schemas.openxmlformats.org/officeDocument/2006/relationships/hyperlink" Target="https://directorio.cdhcm.org.mx/transparencia/2023/art_121/fr_X/18.LUISRODOLFOROJASCEDILLO_Solicitud_Viaticos.pdf" TargetMode="External"/><Relationship Id="rId107" Type="http://schemas.openxmlformats.org/officeDocument/2006/relationships/hyperlink" Target="https://directorio.cdhcm.org.mx/transparencia/2023/art_121/fr_X/5.GERARDOSAURISUAREZ_Gastos.pdf" TargetMode="External"/><Relationship Id="rId11" Type="http://schemas.openxmlformats.org/officeDocument/2006/relationships/hyperlink" Target="https://directorio.cdhcm.org.mx/transparencia/2023/art_121/fr_X/13.VICENTEOCHOABECERRIL_Solicitud_Viaticos.pdf" TargetMode="External"/><Relationship Id="rId32" Type="http://schemas.openxmlformats.org/officeDocument/2006/relationships/hyperlink" Target="https://directorio.cdhcm.org.mx/transparencia/2023/art_121/fr_X/19.LUISANGELENRIQUEZPASTOR_Solicitud_Viaticos.pdf" TargetMode="External"/><Relationship Id="rId37" Type="http://schemas.openxmlformats.org/officeDocument/2006/relationships/hyperlink" Target="https://directorio.cdhcm.org.mx/transparencia/2023/art_121/fr_X/1.ROCIOANGELICAQUINTANARIVERA_Gastos.pdf" TargetMode="External"/><Relationship Id="rId53" Type="http://schemas.openxmlformats.org/officeDocument/2006/relationships/hyperlink" Target="https://directorio.cdhcm.org.mx/transparencia/2023/art_121/MPE33_SOLICOMPVIATICOS14122022.pdf" TargetMode="External"/><Relationship Id="rId58" Type="http://schemas.openxmlformats.org/officeDocument/2006/relationships/hyperlink" Target="https://directorio.cdhcm.org.mx/transparencia/2023/art_121/MPE33_SOLICOMPVIATICOS14122022.pdf" TargetMode="External"/><Relationship Id="rId74" Type="http://schemas.openxmlformats.org/officeDocument/2006/relationships/hyperlink" Target="https://directorio.cdhcm.org.mx/transparencia/2023/art_121/MPE33_SOLICOMPVIATICOS14122022.pdf" TargetMode="External"/><Relationship Id="rId79" Type="http://schemas.openxmlformats.org/officeDocument/2006/relationships/hyperlink" Target="https://directorio.cdhcm.org.mx/transparencia/2023/art_121/fr_X/22.PEDROBAILONDELAO_Gastos.pdf" TargetMode="External"/><Relationship Id="rId102" Type="http://schemas.openxmlformats.org/officeDocument/2006/relationships/hyperlink" Target="https://directorio.cdhcm.org.mx/transparencia/2023/art_121/fr_X/19.LUISANGELENRIQUEZPASTOR_Gastos_.pdf" TargetMode="External"/><Relationship Id="rId5" Type="http://schemas.openxmlformats.org/officeDocument/2006/relationships/hyperlink" Target="https://directorio.cdhcm.org.mx/transparencia/2023/art_121/fr_X/7.GERARDOSAURISUAREZ_Solicitud_Viaticos.pdf" TargetMode="External"/><Relationship Id="rId90" Type="http://schemas.openxmlformats.org/officeDocument/2006/relationships/hyperlink" Target="https://directorio.cdhcm.org.mx/transparencia/2023/art_121/MPE33_SOLICOMPVIATICOS14122022.pdf" TargetMode="External"/><Relationship Id="rId95" Type="http://schemas.openxmlformats.org/officeDocument/2006/relationships/hyperlink" Target="https://directorio.cdhcm.org.mx/transparencia/2023/art_121/MPE33_SOLICOMPVIATICOS14122022.pdf" TargetMode="External"/><Relationship Id="rId22" Type="http://schemas.openxmlformats.org/officeDocument/2006/relationships/hyperlink" Target="https://directorio.cdhcm.org.mx/transparencia/2023/art_121/fr_X/24.MARCOANTONIOCAMACHOPEREZ_Solicitud_Viaticos.pdf" TargetMode="External"/><Relationship Id="rId27" Type="http://schemas.openxmlformats.org/officeDocument/2006/relationships/hyperlink" Target="https://directorio.cdhcm.org.mx/transparencia/2023/art_121/fr_X/2.JUANCARLOSARJONAESTEVEZ_Solicitud_Viaticos.pdf" TargetMode="External"/><Relationship Id="rId43" Type="http://schemas.openxmlformats.org/officeDocument/2006/relationships/hyperlink" Target="https://directorio.cdhcm.org.mx/transparencia/2023/art_121/MPE33_SOLICOMPVIATICOS14122022.pdf" TargetMode="External"/><Relationship Id="rId48" Type="http://schemas.openxmlformats.org/officeDocument/2006/relationships/hyperlink" Target="https://directorio.cdhcm.org.mx/transparencia/2023/art_121/MPE33_SOLICOMPVIATICOS14122022.pdf" TargetMode="External"/><Relationship Id="rId64" Type="http://schemas.openxmlformats.org/officeDocument/2006/relationships/hyperlink" Target="https://directorio.cdhcm.org.mx/transparencia/2023/art_121/fr_X/8.LUISERNESTOMAYENVIDAL_Gastos.pdf" TargetMode="External"/><Relationship Id="rId69" Type="http://schemas.openxmlformats.org/officeDocument/2006/relationships/hyperlink" Target="https://directorio.cdhcm.org.mx/transparencia/2023/art_121/fr_X/13.VICENTEOCHOABECERRIL_Gastos.pdf" TargetMode="External"/><Relationship Id="rId80" Type="http://schemas.openxmlformats.org/officeDocument/2006/relationships/hyperlink" Target="https://directorio.cdhcm.org.mx/transparencia/2023/art_121/fr_X/23.MIGUELANGELPEREZALCALA_Gastos.pdf" TargetMode="External"/><Relationship Id="rId85" Type="http://schemas.openxmlformats.org/officeDocument/2006/relationships/hyperlink" Target="https://directorio.cdhcm.org.mx/transparencia/2023/art_121/fr_X/28.LUISANGELENRIQUEZPASTOR_Gastos.pdf" TargetMode="External"/><Relationship Id="rId12" Type="http://schemas.openxmlformats.org/officeDocument/2006/relationships/hyperlink" Target="https://directorio.cdhcm.org.mx/transparencia/2023/art_121/fr_X/14.PEDROBAILONDELAO_Solicitud_Viaticos.pdf" TargetMode="External"/><Relationship Id="rId17" Type="http://schemas.openxmlformats.org/officeDocument/2006/relationships/hyperlink" Target="https://directorio.cdhcm.org.mx/transparencia/2023/art_121/fr_X/19.LUISANGELENRIQUEZPASTOR_Solicitud_Viaticos.pdf" TargetMode="External"/><Relationship Id="rId33" Type="http://schemas.openxmlformats.org/officeDocument/2006/relationships/hyperlink" Target="https://directorio.cdhcm.org.mx/transparencia/2023/art_121/fr_X/20.EDGARADRIANSANTANAMARTINEZ_Solicitud_Viaticos.pdf" TargetMode="External"/><Relationship Id="rId38" Type="http://schemas.openxmlformats.org/officeDocument/2006/relationships/hyperlink" Target="https://directorio.cdhcm.org.mx/transparencia/2023/art_121/MPE33_SOLICOMPVIATICOS14122022.pdf" TargetMode="External"/><Relationship Id="rId59" Type="http://schemas.openxmlformats.org/officeDocument/2006/relationships/hyperlink" Target="https://directorio.cdhcm.org.mx/transparencia/2023/art_121/MPE33_SOLICOMPVIATICOS14122022.pdf" TargetMode="External"/><Relationship Id="rId103" Type="http://schemas.openxmlformats.org/officeDocument/2006/relationships/hyperlink" Target="https://directorio.cdhcm.org.mx/transparencia/2023/art_121/fr_X/19.LUISANGELENRIQUEZPASTOR_Gastos_.pdf" TargetMode="External"/><Relationship Id="rId108" Type="http://schemas.openxmlformats.org/officeDocument/2006/relationships/hyperlink" Target="https://directorio.cdhcm.org.mx/transparencia/2023/art_121/fr_X/5.GERARDOSAURISUAREZ_Solicitud_Viaticos.pdf" TargetMode="External"/><Relationship Id="rId54" Type="http://schemas.openxmlformats.org/officeDocument/2006/relationships/hyperlink" Target="https://directorio.cdhcm.org.mx/transparencia/2023/art_121/MPE33_SOLICOMPVIATICOS14122022.pdf" TargetMode="External"/><Relationship Id="rId70" Type="http://schemas.openxmlformats.org/officeDocument/2006/relationships/hyperlink" Target="https://directorio.cdhcm.org.mx/transparencia/2023/art_121/fr_X/14.PEDROBAILONDELAO_Gastos.pdf" TargetMode="External"/><Relationship Id="rId75" Type="http://schemas.openxmlformats.org/officeDocument/2006/relationships/hyperlink" Target="https://directorio.cdhcm.org.mx/transparencia/2023/art_121/MPE33_SOLICOMPVIATICOS14122022.pdf" TargetMode="External"/><Relationship Id="rId91" Type="http://schemas.openxmlformats.org/officeDocument/2006/relationships/hyperlink" Target="https://directorio.cdhcm.org.mx/transparencia/2023/art_121/MPE33_SOLICOMPVIATICOS14122022.pdf" TargetMode="External"/><Relationship Id="rId96" Type="http://schemas.openxmlformats.org/officeDocument/2006/relationships/hyperlink" Target="https://directorio.cdhcm.org.mx/transparencia/2023/art_121/MPE33_SOLICOMPVIATICOS14122022.pdf" TargetMode="External"/><Relationship Id="rId1" Type="http://schemas.openxmlformats.org/officeDocument/2006/relationships/hyperlink" Target="https://directorio.cdhcm.org.mx/transparencia/2023/art_121/fr_X/1.ROCIOANGELICAQUINTANARIVERA_Solicitud_Viaticos.pdf" TargetMode="External"/><Relationship Id="rId6" Type="http://schemas.openxmlformats.org/officeDocument/2006/relationships/hyperlink" Target="https://directorio.cdhcm.org.mx/transparencia/2023/art_121/fr_X/8.LUISERNESTOMAYENVIDAL_Solicitud_Viaticos.pdf" TargetMode="External"/><Relationship Id="rId15" Type="http://schemas.openxmlformats.org/officeDocument/2006/relationships/hyperlink" Target="https://directorio.cdhcm.org.mx/transparencia/2023/art_121/fr_X/17.ADELAARZATEGONZALEZ_Solicitud_Viaticos.pdf" TargetMode="External"/><Relationship Id="rId23" Type="http://schemas.openxmlformats.org/officeDocument/2006/relationships/hyperlink" Target="https://directorio.cdhcm.org.mx/transparencia/2023/art_121/fr_X/25.EVERCARLOSMANCILLAOREA_Solicitud_Viaticos.pdf" TargetMode="External"/><Relationship Id="rId28" Type="http://schemas.openxmlformats.org/officeDocument/2006/relationships/hyperlink" Target="https://directorio.cdhcm.org.mx/transparencia/2023/art_121/fr_X/6.RICARDOCUAUHTEMOCNOVAGARCIA_Viaticos.pdf" TargetMode="External"/><Relationship Id="rId36" Type="http://schemas.openxmlformats.org/officeDocument/2006/relationships/hyperlink" Target="https://directorio.cdhcm.org.mx/transparencia/2023/art_121/MPE33_SOLICOMPVIATICOS14122022.pdf" TargetMode="External"/><Relationship Id="rId49" Type="http://schemas.openxmlformats.org/officeDocument/2006/relationships/hyperlink" Target="https://directorio.cdhcm.org.mx/transparencia/2023/art_121/MPE33_SOLICOMPVIATICOS14122022.pdf" TargetMode="External"/><Relationship Id="rId57" Type="http://schemas.openxmlformats.org/officeDocument/2006/relationships/hyperlink" Target="https://directorio.cdhcm.org.mx/transparencia/2023/art_121/MPE33_SOLICOMPVIATICOS14122022.pdf" TargetMode="External"/><Relationship Id="rId106" Type="http://schemas.openxmlformats.org/officeDocument/2006/relationships/hyperlink" Target="https://directorio.cdhcm.org.mx/transparencia/2023/art_121/fr_X/4.NANCYPEREZGARCIA_Gastos.pdf" TargetMode="External"/><Relationship Id="rId10" Type="http://schemas.openxmlformats.org/officeDocument/2006/relationships/hyperlink" Target="https://directorio.cdhcm.org.mx/transparencia/2023/art_121/fr_X/12.VICTORHUGOBECERRILSANDOVAL_Solicitud_Gastos.pdf" TargetMode="External"/><Relationship Id="rId31" Type="http://schemas.openxmlformats.org/officeDocument/2006/relationships/hyperlink" Target="https://directorio.cdhcm.org.mx/transparencia/2023/art_121/fr_X/10.FERNANDOGUTIERREZSILVA_Solicitud_Viaticos.pdf" TargetMode="External"/><Relationship Id="rId44" Type="http://schemas.openxmlformats.org/officeDocument/2006/relationships/hyperlink" Target="https://directorio.cdhcm.org.mx/transparencia/2023/art_121/MPE33_SOLICOMPVIATICOS14122022.pdf" TargetMode="External"/><Relationship Id="rId52" Type="http://schemas.openxmlformats.org/officeDocument/2006/relationships/hyperlink" Target="https://directorio.cdhcm.org.mx/transparencia/2023/art_121/MPE33_SOLICOMPVIATICOS14122022.pdf" TargetMode="External"/><Relationship Id="rId60" Type="http://schemas.openxmlformats.org/officeDocument/2006/relationships/hyperlink" Target="https://directorio.cdhcm.org.mx/transparencia/2023/art_121/fr_X/2.JUANCARLOSARJONAESTEVEZ_Gastos.pdf" TargetMode="External"/><Relationship Id="rId65" Type="http://schemas.openxmlformats.org/officeDocument/2006/relationships/hyperlink" Target="https://directorio.cdhcm.org.mx/transparencia/2023/art_121/fr_X/9.LUISANTONIOURTUSUASTEGUIRAMOS_Gastos.pdf" TargetMode="External"/><Relationship Id="rId73" Type="http://schemas.openxmlformats.org/officeDocument/2006/relationships/hyperlink" Target="https://directorio.cdhcm.org.mx/transparencia/2023/art_121/fr_X/17.ADELAARZATEGONZALEZ_Gastos.pdf" TargetMode="External"/><Relationship Id="rId78" Type="http://schemas.openxmlformats.org/officeDocument/2006/relationships/hyperlink" Target="https://directorio.cdhcm.org.mx/transparencia/2023/art_121/fr_X/21.LUISSOTOGARCIA_Gastos.pdf" TargetMode="External"/><Relationship Id="rId81" Type="http://schemas.openxmlformats.org/officeDocument/2006/relationships/hyperlink" Target="https://directorio.cdhcm.org.mx/transparencia/2023/art_121/fr_X/24.MARCOANTONIOCAMACHOPEREZ_Gastos.pdf" TargetMode="External"/><Relationship Id="rId86" Type="http://schemas.openxmlformats.org/officeDocument/2006/relationships/hyperlink" Target="https://directorio.cdhcm.org.mx/transparencia/2023/art_121/MPE33_SOLICOMPVIATICOS14122022.pdf" TargetMode="External"/><Relationship Id="rId94" Type="http://schemas.openxmlformats.org/officeDocument/2006/relationships/hyperlink" Target="https://directorio.cdhcm.org.mx/transparencia/2023/art_121/MPE33_SOLICOMPVIATICOS14122022.pdf" TargetMode="External"/><Relationship Id="rId99" Type="http://schemas.openxmlformats.org/officeDocument/2006/relationships/hyperlink" Target="https://directorio.cdhcm.org.mx/transparencia/2023/art_121/fr_X/8.LUISERNESTOMAYENVIDAL_Gastos.pdf" TargetMode="External"/><Relationship Id="rId101" Type="http://schemas.openxmlformats.org/officeDocument/2006/relationships/hyperlink" Target="https://directorio.cdhcm.org.mx/transparencia/2023/art_121/fr_X/10.FERNANDOGUTIERREZSILVA_Gastos.pdf" TargetMode="External"/><Relationship Id="rId4" Type="http://schemas.openxmlformats.org/officeDocument/2006/relationships/hyperlink" Target="https://directorio.cdhcm.org.mx/transparencia/2023/art_121/fr_X/6.RICARDOCUAUHTEMOCNOVAGARCIA_Viaticos.pdf" TargetMode="External"/><Relationship Id="rId9" Type="http://schemas.openxmlformats.org/officeDocument/2006/relationships/hyperlink" Target="https://directorio.cdhcm.org.mx/transparencia/2023/art_121/fr_X/11.RICARDOCUAUHTEMOCNOVAGARCIA_Solicitud_Viaticos.pdf" TargetMode="External"/><Relationship Id="rId13" Type="http://schemas.openxmlformats.org/officeDocument/2006/relationships/hyperlink" Target="https://directorio.cdhcm.org.mx/transparencia/2023/art_121/fr_X/15.MIGUELANGELPEREZALCALA_Solicitud_Viaticos.pdf" TargetMode="External"/><Relationship Id="rId18" Type="http://schemas.openxmlformats.org/officeDocument/2006/relationships/hyperlink" Target="https://directorio.cdhcm.org.mx/transparencia/2023/art_121/fr_X/20.EDGARADRIANSANTANAMARTINEZ_Solicitud_Viaticos.pdf" TargetMode="External"/><Relationship Id="rId39" Type="http://schemas.openxmlformats.org/officeDocument/2006/relationships/hyperlink" Target="https://directorio.cdhcm.org.mx/transparencia/2023/art_121/MPE33_SOLICOMPVIATICOS14122022.pdf" TargetMode="External"/><Relationship Id="rId109" Type="http://schemas.openxmlformats.org/officeDocument/2006/relationships/drawing" Target="../drawings/drawing4.xml"/><Relationship Id="rId34" Type="http://schemas.openxmlformats.org/officeDocument/2006/relationships/hyperlink" Target="https://directorio.cdhcm.org.mx/transparencia/2023/art_121/fr_X/21.LUISSOTOGARCIA_Solicitud_Viaticos.pdf" TargetMode="External"/><Relationship Id="rId50" Type="http://schemas.openxmlformats.org/officeDocument/2006/relationships/hyperlink" Target="https://directorio.cdhcm.org.mx/transparencia/2023/art_121/MPE33_SOLICOMPVIATICOS14122022.pdf" TargetMode="External"/><Relationship Id="rId55" Type="http://schemas.openxmlformats.org/officeDocument/2006/relationships/hyperlink" Target="https://directorio.cdhcm.org.mx/transparencia/2023/art_121/MPE33_SOLICOMPVIATICOS14122022.pdf" TargetMode="External"/><Relationship Id="rId76" Type="http://schemas.openxmlformats.org/officeDocument/2006/relationships/hyperlink" Target="https://directorio.cdhcm.org.mx/transparencia/2023/art_121/fr_X/18.LUISRODOLFOROJASCEDILLO_Gastos.pdf" TargetMode="External"/><Relationship Id="rId97" Type="http://schemas.openxmlformats.org/officeDocument/2006/relationships/hyperlink" Target="https://directorio.cdhcm.org.mx/transparencia/2023/art_121/fr_X/2.JUANCARLOSARJONAESTEVEZ_Gastos.pdf" TargetMode="External"/><Relationship Id="rId104" Type="http://schemas.openxmlformats.org/officeDocument/2006/relationships/hyperlink" Target="https://directorio.cdhcm.org.mx/transparencia/2023/art_121/fr_X/20.EDGARADRIANSANTANAMARTINEZ_Gastos.pdf" TargetMode="External"/><Relationship Id="rId7" Type="http://schemas.openxmlformats.org/officeDocument/2006/relationships/hyperlink" Target="https://directorio.cdhcm.org.mx/transparencia/2023/art_121/fr_X/9.LUISANTONIOURTUSUASTEGUIRAMOS_Solicitud_Viaticos.pdf" TargetMode="External"/><Relationship Id="rId71" Type="http://schemas.openxmlformats.org/officeDocument/2006/relationships/hyperlink" Target="https://directorio.cdhcm.org.mx/transparencia/2023/art_121/fr_X/15.MIGUELANGELPEREZALCALA_Gastos.pdf" TargetMode="External"/><Relationship Id="rId92" Type="http://schemas.openxmlformats.org/officeDocument/2006/relationships/hyperlink" Target="https://directorio.cdhcm.org.mx/transparencia/2023/art_121/MPE33_SOLICOMPVIATICOS14122022.pdf" TargetMode="External"/><Relationship Id="rId2" Type="http://schemas.openxmlformats.org/officeDocument/2006/relationships/hyperlink" Target="https://directorio.cdhcm.org.mx/transparencia/2023/art_121/fr_X/2.JUANCARLOSARJONAESTEVEZ_Solicitud_Viaticos.pdf" TargetMode="External"/><Relationship Id="rId29" Type="http://schemas.openxmlformats.org/officeDocument/2006/relationships/hyperlink" Target="https://directorio.cdhcm.org.mx/transparencia/2023/art_121/fr_X/8.LUISERNESTOMAYENVIDAL_Solicitud_Viaticos.pdf" TargetMode="External"/><Relationship Id="rId24" Type="http://schemas.openxmlformats.org/officeDocument/2006/relationships/hyperlink" Target="https://directorio.cdhcm.org.mx/transparencia/2023/art_121/fr_X/26.VICTORBRAVOSOLIS_Solicitud_Viaticos.pdf" TargetMode="External"/><Relationship Id="rId40" Type="http://schemas.openxmlformats.org/officeDocument/2006/relationships/hyperlink" Target="https://directorio.cdhcm.org.mx/transparencia/2023/art_121/MPE33_SOLICOMPVIATICOS14122022.pdf" TargetMode="External"/><Relationship Id="rId45" Type="http://schemas.openxmlformats.org/officeDocument/2006/relationships/hyperlink" Target="https://directorio.cdhcm.org.mx/transparencia/2023/art_121/MPE33_SOLICOMPVIATICOS14122022.pdf" TargetMode="External"/><Relationship Id="rId66" Type="http://schemas.openxmlformats.org/officeDocument/2006/relationships/hyperlink" Target="https://directorio.cdhcm.org.mx/transparencia/2023/art_121/fr_X/10.FERNANDOGUTIERREZSILVA_Gastos.pdf" TargetMode="External"/><Relationship Id="rId87" Type="http://schemas.openxmlformats.org/officeDocument/2006/relationships/hyperlink" Target="https://directorio.cdhcm.org.mx/transparencia/2023/art_121/MPE33_SOLICOMPVIATICOS14122022.pdf" TargetMode="External"/><Relationship Id="rId61" Type="http://schemas.openxmlformats.org/officeDocument/2006/relationships/hyperlink" Target="https://directorio.cdhcm.org.mx/transparencia/2023/art_121/fr_X/3.NASHIELIRAMIREZHERNANDEZ_Gastos.pdf" TargetMode="External"/><Relationship Id="rId82" Type="http://schemas.openxmlformats.org/officeDocument/2006/relationships/hyperlink" Target="https://directorio.cdhcm.org.mx/transparencia/2023/art_121/fr_X/25.EVERCARLOSMANCILLAOREA_Gastos.pdf" TargetMode="External"/><Relationship Id="rId19" Type="http://schemas.openxmlformats.org/officeDocument/2006/relationships/hyperlink" Target="https://directorio.cdhcm.org.mx/transparencia/2023/art_121/fr_X/21.LUISSOTOGARCIA_Solicitud_Viaticos.pdf" TargetMode="External"/><Relationship Id="rId14" Type="http://schemas.openxmlformats.org/officeDocument/2006/relationships/hyperlink" Target="https://directorio.cdhcm.org.mx/transparencia/2023/art_121/fr_X/16.ROCIOGISELAMORALESSALAZAR_Solicitud_Viaticos.pdf" TargetMode="External"/><Relationship Id="rId30" Type="http://schemas.openxmlformats.org/officeDocument/2006/relationships/hyperlink" Target="https://directorio.cdhcm.org.mx/transparencia/2023/art_121/fr_X/9.LUISANTONIOURTUSUASTEGUIRAMOS_Solicitud_Viaticos.pdf" TargetMode="External"/><Relationship Id="rId35" Type="http://schemas.openxmlformats.org/officeDocument/2006/relationships/hyperlink" Target="https://directorio.cdhcm.org.mx/transparencia/2023/art_121/fr_X/4.NANCYPEREZGARCIA_Solicitud_Viaticos.pdf" TargetMode="External"/><Relationship Id="rId56" Type="http://schemas.openxmlformats.org/officeDocument/2006/relationships/hyperlink" Target="https://directorio.cdhcm.org.mx/transparencia/2023/art_121/MPE33_SOLICOMPVIATICOS14122022.pdf" TargetMode="External"/><Relationship Id="rId77" Type="http://schemas.openxmlformats.org/officeDocument/2006/relationships/hyperlink" Target="https://directorio.cdhcm.org.mx/transparencia/2023/art_121/fr_X/20.EDGARADRIANSANTANAMARTINEZ_Gastos.pdf" TargetMode="External"/><Relationship Id="rId100" Type="http://schemas.openxmlformats.org/officeDocument/2006/relationships/hyperlink" Target="https://directorio.cdhcm.org.mx/transparencia/2023/art_121/fr_X/9.LUISANTONIOURTUSUASTEGUIRAMOS_Gastos.pdf" TargetMode="External"/><Relationship Id="rId105" Type="http://schemas.openxmlformats.org/officeDocument/2006/relationships/hyperlink" Target="https://directorio.cdhcm.org.mx/transparencia/2023/art_121/fr_X/21.LUISSOTOGARCIA_Gastos.pdf" TargetMode="External"/><Relationship Id="rId8" Type="http://schemas.openxmlformats.org/officeDocument/2006/relationships/hyperlink" Target="https://directorio.cdhcm.org.mx/transparencia/2023/art_121/fr_X/10.FERNANDOGUTIERREZSILVA_Solicitud_Viaticos.pdf" TargetMode="External"/><Relationship Id="rId51" Type="http://schemas.openxmlformats.org/officeDocument/2006/relationships/hyperlink" Target="https://directorio.cdhcm.org.mx/transparencia/2023/art_121/MPE33_SOLICOMPVIATICOS14122022.pdf" TargetMode="External"/><Relationship Id="rId72" Type="http://schemas.openxmlformats.org/officeDocument/2006/relationships/hyperlink" Target="https://directorio.cdhcm.org.mx/transparencia/2023/art_121/fr_X/16.ROCIOGISELAMORALESSALAZAR_Gastos.pdf" TargetMode="External"/><Relationship Id="rId93" Type="http://schemas.openxmlformats.org/officeDocument/2006/relationships/hyperlink" Target="https://directorio.cdhcm.org.mx/transparencia/2023/art_121/MPE33_SOLICOMPVIATICOS14122022.pdf" TargetMode="External"/><Relationship Id="rId98" Type="http://schemas.openxmlformats.org/officeDocument/2006/relationships/hyperlink" Target="https://directorio.cdhcm.org.mx/transparencia/2023/art_121/fr_X/6.RICARDOCUAUHTEMOCNOVAGARCIA_Gastos.pdf" TargetMode="External"/><Relationship Id="rId3" Type="http://schemas.openxmlformats.org/officeDocument/2006/relationships/hyperlink" Target="https://directorio.cdhcm.org.mx/transparencia/2023/art_121/fr_X/3.NASHIELIRAMIREZHERNANDEZ_Solicitud_Viaticos.pdf" TargetMode="External"/><Relationship Id="rId25" Type="http://schemas.openxmlformats.org/officeDocument/2006/relationships/hyperlink" Target="https://directorio.cdhcm.org.mx/transparencia/2023/art_121/fr_X/27.EDGARCASILDOREYES_Solicitud_Viaticos.pdf" TargetMode="External"/><Relationship Id="rId46" Type="http://schemas.openxmlformats.org/officeDocument/2006/relationships/hyperlink" Target="https://directorio.cdhcm.org.mx/transparencia/2023/art_121/MPE33_SOLICOMPVIATICOS14122022.pdf" TargetMode="External"/><Relationship Id="rId67" Type="http://schemas.openxmlformats.org/officeDocument/2006/relationships/hyperlink" Target="https://directorio.cdhcm.org.mx/transparencia/2023/art_121/fr_X/11.RICARDOCUAUHTEMOCNOVAGARCIA_Gastos.pdf" TargetMode="External"/><Relationship Id="rId20" Type="http://schemas.openxmlformats.org/officeDocument/2006/relationships/hyperlink" Target="https://directorio.cdhcm.org.mx/transparencia/2023/art_121/fr_X/22.PEDROBAILONDELAO_Solicitud_Viaticos.pdf" TargetMode="External"/><Relationship Id="rId41" Type="http://schemas.openxmlformats.org/officeDocument/2006/relationships/hyperlink" Target="https://directorio.cdhcm.org.mx/transparencia/2023/art_121/MPE33_SOLICOMPVIATICOS14122022.pdf" TargetMode="External"/><Relationship Id="rId62" Type="http://schemas.openxmlformats.org/officeDocument/2006/relationships/hyperlink" Target="https://directorio.cdhcm.org.mx/transparencia/2023/art_121/fr_X/6.RICARDOCUAUHTEMOCNOVAGARCIA_Gastos.pdf" TargetMode="External"/><Relationship Id="rId83" Type="http://schemas.openxmlformats.org/officeDocument/2006/relationships/hyperlink" Target="https://directorio.cdhcm.org.mx/transparencia/2023/art_121/fr_X/26.VICTORBRAVOSOLIS_Gastos.pdf" TargetMode="External"/><Relationship Id="rId88" Type="http://schemas.openxmlformats.org/officeDocument/2006/relationships/hyperlink" Target="https://directorio.cdhcm.org.mx/transparencia/2023/art_121/MPE33_SOLICOMPVIATICOS1412202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P19"/>
  <sheetViews>
    <sheetView zoomScale="90" zoomScaleNormal="90" workbookViewId="0">
      <pane xSplit="1" ySplit="7" topLeftCell="B12" activePane="bottomRight" state="frozen"/>
      <selection pane="topRight" activeCell="B1" sqref="B1"/>
      <selection pane="bottomLeft" activeCell="A8" sqref="A8"/>
      <selection pane="bottomRight" sqref="A1:XFD7"/>
    </sheetView>
  </sheetViews>
  <sheetFormatPr baseColWidth="10" defaultColWidth="9.140625" defaultRowHeight="15" x14ac:dyDescent="0.25"/>
  <cols>
    <col min="1" max="1" width="9.140625" customWidth="1"/>
    <col min="2" max="3" width="14" customWidth="1"/>
    <col min="4" max="4" width="15.7109375" customWidth="1"/>
    <col min="5" max="5" width="15.28515625" style="1" customWidth="1"/>
    <col min="6" max="6" width="14.85546875" customWidth="1"/>
    <col min="7" max="7" width="15.28515625" customWidth="1"/>
    <col min="8" max="8" width="12.5703125" customWidth="1"/>
    <col min="9" max="12" width="19.28515625" customWidth="1"/>
    <col min="13" max="13" width="11.28515625" customWidth="1"/>
    <col min="14" max="14" width="55.85546875" customWidth="1"/>
    <col min="15" max="15" width="14" customWidth="1"/>
    <col min="16" max="16" width="15.42578125" customWidth="1"/>
    <col min="17" max="17" width="12.5703125" customWidth="1"/>
    <col min="18" max="18" width="12.28515625" customWidth="1"/>
    <col min="19" max="20" width="13" customWidth="1"/>
    <col min="21" max="21" width="11.5703125" customWidth="1"/>
    <col min="22" max="22" width="13.28515625" customWidth="1"/>
    <col min="23" max="23" width="11.5703125" customWidth="1"/>
    <col min="24" max="24" width="57.5703125" customWidth="1"/>
    <col min="25" max="25" width="13.7109375" customWidth="1"/>
    <col min="26" max="26" width="16.140625" customWidth="1"/>
    <col min="27" max="27" width="6.7109375" customWidth="1"/>
    <col min="28" max="28" width="29.140625" customWidth="1"/>
    <col min="29" max="29" width="36" customWidth="1"/>
    <col min="30" max="30" width="29.140625" customWidth="1"/>
    <col min="31" max="31" width="23.140625" customWidth="1"/>
    <col min="32" max="32" width="27.28515625" customWidth="1"/>
    <col min="33" max="33" width="33" customWidth="1"/>
    <col min="34" max="34" width="35.28515625" style="2" customWidth="1"/>
    <col min="35" max="35" width="8" style="2" customWidth="1"/>
    <col min="36" max="36" width="45.140625" style="2" customWidth="1"/>
    <col min="37" max="37" width="36" customWidth="1"/>
    <col min="38" max="38" width="24.7109375" customWidth="1"/>
    <col min="39" max="39" width="14.5703125" customWidth="1"/>
    <col min="40" max="40" width="18.140625" customWidth="1"/>
    <col min="41" max="41" width="12.42578125" customWidth="1"/>
    <col min="42" max="42" width="9.140625" style="3"/>
  </cols>
  <sheetData>
    <row r="1" spans="1:42" ht="37.5" customHeight="1" x14ac:dyDescent="0.25">
      <c r="AH1"/>
      <c r="AI1"/>
      <c r="AJ1"/>
    </row>
    <row r="2" spans="1:42" x14ac:dyDescent="0.25">
      <c r="A2" s="91" t="s">
        <v>0</v>
      </c>
      <c r="B2" s="92"/>
      <c r="C2" s="92"/>
      <c r="D2" s="91" t="s">
        <v>1</v>
      </c>
      <c r="E2" s="92"/>
      <c r="F2" s="92"/>
      <c r="G2" s="91" t="s">
        <v>2</v>
      </c>
      <c r="H2" s="92"/>
      <c r="I2" s="92"/>
      <c r="J2" s="11"/>
      <c r="K2" s="11"/>
      <c r="L2" s="39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2" ht="30" customHeight="1" x14ac:dyDescent="0.25">
      <c r="A3" s="93" t="s">
        <v>3</v>
      </c>
      <c r="B3" s="94"/>
      <c r="C3" s="94"/>
      <c r="D3" s="95" t="s">
        <v>4</v>
      </c>
      <c r="E3" s="95"/>
      <c r="F3" s="95"/>
      <c r="G3" s="96" t="s">
        <v>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3"/>
      <c r="AJ3" s="13"/>
      <c r="AK3" s="13"/>
      <c r="AL3" s="13"/>
      <c r="AM3" s="13"/>
      <c r="AN3" s="13"/>
      <c r="AO3" s="13"/>
    </row>
    <row r="4" spans="1:42" s="10" customFormat="1" x14ac:dyDescent="0.25">
      <c r="A4" s="14">
        <v>1</v>
      </c>
      <c r="B4" s="15">
        <v>2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8</v>
      </c>
      <c r="K4" s="15">
        <v>8</v>
      </c>
      <c r="L4" s="15"/>
      <c r="M4" s="15">
        <v>9</v>
      </c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14</v>
      </c>
      <c r="T4" s="15">
        <v>14</v>
      </c>
      <c r="U4" s="15">
        <v>15</v>
      </c>
      <c r="V4" s="15">
        <v>15</v>
      </c>
      <c r="W4" s="15">
        <v>15</v>
      </c>
      <c r="X4" s="15">
        <v>16</v>
      </c>
      <c r="Y4" s="15">
        <v>17</v>
      </c>
      <c r="Z4" s="15">
        <v>18</v>
      </c>
      <c r="AA4" s="15"/>
      <c r="AB4" s="15">
        <v>19</v>
      </c>
      <c r="AC4" s="15">
        <v>20</v>
      </c>
      <c r="AD4" s="15">
        <v>21</v>
      </c>
      <c r="AE4" s="15">
        <v>22</v>
      </c>
      <c r="AF4" s="15">
        <v>23</v>
      </c>
      <c r="AG4" s="15">
        <v>24</v>
      </c>
      <c r="AH4" s="15">
        <v>25</v>
      </c>
      <c r="AI4" s="15"/>
      <c r="AJ4" s="15">
        <v>26</v>
      </c>
      <c r="AK4" s="15">
        <v>27</v>
      </c>
      <c r="AL4" s="15">
        <v>29</v>
      </c>
      <c r="AM4" s="15">
        <v>28</v>
      </c>
      <c r="AN4" s="15">
        <v>28</v>
      </c>
      <c r="AO4" s="15">
        <v>31</v>
      </c>
    </row>
    <row r="5" spans="1:42" s="9" customFormat="1" ht="19.5" customHeight="1" x14ac:dyDescent="0.25">
      <c r="A5" s="88" t="s">
        <v>6</v>
      </c>
      <c r="B5" s="88" t="s">
        <v>43</v>
      </c>
      <c r="C5" s="88" t="s">
        <v>44</v>
      </c>
      <c r="D5" s="88" t="s">
        <v>7</v>
      </c>
      <c r="E5" s="88" t="s">
        <v>8</v>
      </c>
      <c r="F5" s="88" t="s">
        <v>9</v>
      </c>
      <c r="G5" s="88" t="s">
        <v>10</v>
      </c>
      <c r="H5" s="88" t="s">
        <v>11</v>
      </c>
      <c r="I5" s="88" t="s">
        <v>45</v>
      </c>
      <c r="J5" s="88"/>
      <c r="K5" s="88"/>
      <c r="L5" s="38"/>
      <c r="M5" s="88" t="s">
        <v>15</v>
      </c>
      <c r="N5" s="88" t="s">
        <v>16</v>
      </c>
      <c r="O5" s="88" t="s">
        <v>17</v>
      </c>
      <c r="P5" s="88" t="s">
        <v>18</v>
      </c>
      <c r="Q5" s="88" t="s">
        <v>19</v>
      </c>
      <c r="R5" s="88" t="s">
        <v>46</v>
      </c>
      <c r="S5" s="88"/>
      <c r="T5" s="88"/>
      <c r="U5" s="88" t="s">
        <v>47</v>
      </c>
      <c r="V5" s="88"/>
      <c r="W5" s="88"/>
      <c r="X5" s="88" t="s">
        <v>20</v>
      </c>
      <c r="Y5" s="88" t="s">
        <v>51</v>
      </c>
      <c r="Z5" s="88"/>
      <c r="AA5" s="16"/>
      <c r="AB5" s="88" t="s">
        <v>52</v>
      </c>
      <c r="AC5" s="88"/>
      <c r="AD5" s="88"/>
      <c r="AE5" s="88"/>
      <c r="AF5" s="88"/>
      <c r="AG5" s="88" t="s">
        <v>55</v>
      </c>
      <c r="AH5" s="88"/>
      <c r="AI5" s="88"/>
      <c r="AJ5" s="88"/>
      <c r="AK5" s="88"/>
      <c r="AL5" s="88" t="s">
        <v>22</v>
      </c>
      <c r="AM5" s="88" t="s">
        <v>57</v>
      </c>
      <c r="AN5" s="88" t="s">
        <v>58</v>
      </c>
      <c r="AO5" s="88" t="s">
        <v>23</v>
      </c>
    </row>
    <row r="6" spans="1:42" s="9" customFormat="1" ht="20.2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3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 t="s">
        <v>53</v>
      </c>
      <c r="Z6" s="88" t="s">
        <v>54</v>
      </c>
      <c r="AA6" s="90" t="s">
        <v>60</v>
      </c>
      <c r="AB6" s="90"/>
      <c r="AC6" s="90"/>
      <c r="AD6" s="90"/>
      <c r="AE6" s="88" t="s">
        <v>21</v>
      </c>
      <c r="AF6" s="88" t="s">
        <v>150</v>
      </c>
      <c r="AG6" s="88" t="s">
        <v>56</v>
      </c>
      <c r="AH6" s="88" t="s">
        <v>103</v>
      </c>
      <c r="AI6" s="90" t="s">
        <v>61</v>
      </c>
      <c r="AJ6" s="90"/>
      <c r="AK6" s="89" t="s">
        <v>59</v>
      </c>
      <c r="AL6" s="88"/>
      <c r="AM6" s="88"/>
      <c r="AN6" s="88"/>
      <c r="AO6" s="88"/>
    </row>
    <row r="7" spans="1:42" s="9" customFormat="1" ht="52.5" customHeight="1" x14ac:dyDescent="0.25">
      <c r="A7" s="88"/>
      <c r="B7" s="88"/>
      <c r="C7" s="88"/>
      <c r="D7" s="88"/>
      <c r="E7" s="88"/>
      <c r="F7" s="88"/>
      <c r="G7" s="88"/>
      <c r="H7" s="88"/>
      <c r="I7" s="16" t="s">
        <v>12</v>
      </c>
      <c r="J7" s="16" t="s">
        <v>13</v>
      </c>
      <c r="K7" s="16" t="s">
        <v>14</v>
      </c>
      <c r="L7" s="38"/>
      <c r="M7" s="88"/>
      <c r="N7" s="88"/>
      <c r="O7" s="88"/>
      <c r="P7" s="88"/>
      <c r="Q7" s="88"/>
      <c r="R7" s="16" t="s">
        <v>48</v>
      </c>
      <c r="S7" s="16" t="s">
        <v>49</v>
      </c>
      <c r="T7" s="16" t="s">
        <v>50</v>
      </c>
      <c r="U7" s="16" t="s">
        <v>48</v>
      </c>
      <c r="V7" s="16" t="s">
        <v>49</v>
      </c>
      <c r="W7" s="16" t="s">
        <v>50</v>
      </c>
      <c r="X7" s="88"/>
      <c r="Y7" s="88"/>
      <c r="Z7" s="88"/>
      <c r="AA7" s="16" t="s">
        <v>105</v>
      </c>
      <c r="AB7" s="16" t="s">
        <v>39</v>
      </c>
      <c r="AC7" s="16" t="s">
        <v>40</v>
      </c>
      <c r="AD7" s="16" t="s">
        <v>41</v>
      </c>
      <c r="AE7" s="88"/>
      <c r="AF7" s="88"/>
      <c r="AG7" s="88"/>
      <c r="AH7" s="88"/>
      <c r="AI7" s="16" t="s">
        <v>105</v>
      </c>
      <c r="AJ7" s="16" t="s">
        <v>104</v>
      </c>
      <c r="AK7" s="89"/>
      <c r="AL7" s="88"/>
      <c r="AM7" s="88"/>
      <c r="AN7" s="88"/>
      <c r="AO7" s="88"/>
    </row>
    <row r="8" spans="1:42" s="5" customFormat="1" ht="75" x14ac:dyDescent="0.25">
      <c r="A8" s="17">
        <v>2023</v>
      </c>
      <c r="B8" s="18">
        <v>44927</v>
      </c>
      <c r="C8" s="18">
        <v>45016</v>
      </c>
      <c r="D8" s="19" t="s">
        <v>25</v>
      </c>
      <c r="E8" s="20" t="s">
        <v>96</v>
      </c>
      <c r="F8" s="21" t="s">
        <v>90</v>
      </c>
      <c r="G8" s="19" t="s">
        <v>90</v>
      </c>
      <c r="H8" s="19" t="s">
        <v>91</v>
      </c>
      <c r="I8" s="19" t="s">
        <v>92</v>
      </c>
      <c r="J8" s="19" t="s">
        <v>93</v>
      </c>
      <c r="K8" s="19" t="s">
        <v>94</v>
      </c>
      <c r="L8" s="19"/>
      <c r="M8" s="22" t="s">
        <v>35</v>
      </c>
      <c r="N8" s="20" t="s">
        <v>113</v>
      </c>
      <c r="O8" s="19" t="s">
        <v>37</v>
      </c>
      <c r="P8" s="22">
        <v>0</v>
      </c>
      <c r="Q8" s="23">
        <v>0</v>
      </c>
      <c r="R8" s="20" t="s">
        <v>83</v>
      </c>
      <c r="S8" s="20" t="s">
        <v>70</v>
      </c>
      <c r="T8" s="20" t="s">
        <v>83</v>
      </c>
      <c r="U8" s="20" t="s">
        <v>84</v>
      </c>
      <c r="V8" s="20" t="s">
        <v>71</v>
      </c>
      <c r="W8" s="20" t="s">
        <v>71</v>
      </c>
      <c r="X8" s="24" t="s">
        <v>113</v>
      </c>
      <c r="Y8" s="20" t="s">
        <v>128</v>
      </c>
      <c r="Z8" s="20" t="s">
        <v>128</v>
      </c>
      <c r="AA8" s="25">
        <v>1</v>
      </c>
      <c r="AB8" s="26" t="s">
        <v>135</v>
      </c>
      <c r="AC8" s="26" t="s">
        <v>98</v>
      </c>
      <c r="AD8" s="27">
        <v>865.98</v>
      </c>
      <c r="AE8" s="27">
        <v>0</v>
      </c>
      <c r="AF8" s="27">
        <v>865.98</v>
      </c>
      <c r="AG8" s="18">
        <v>44959</v>
      </c>
      <c r="AH8" s="28" t="s">
        <v>137</v>
      </c>
      <c r="AI8" s="25">
        <v>1</v>
      </c>
      <c r="AJ8" s="28" t="s">
        <v>138</v>
      </c>
      <c r="AK8" s="28" t="s">
        <v>139</v>
      </c>
      <c r="AL8" s="19" t="s">
        <v>42</v>
      </c>
      <c r="AM8" s="18">
        <v>45016</v>
      </c>
      <c r="AN8" s="29">
        <v>45031</v>
      </c>
      <c r="AO8" s="30"/>
      <c r="AP8" s="4"/>
    </row>
    <row r="9" spans="1:42" s="7" customFormat="1" ht="60" x14ac:dyDescent="0.25">
      <c r="A9" s="17">
        <v>2023</v>
      </c>
      <c r="B9" s="18">
        <v>44927</v>
      </c>
      <c r="C9" s="18">
        <v>45016</v>
      </c>
      <c r="D9" s="19" t="s">
        <v>25</v>
      </c>
      <c r="E9" s="20" t="s">
        <v>85</v>
      </c>
      <c r="F9" s="21" t="s">
        <v>79</v>
      </c>
      <c r="G9" s="19" t="s">
        <v>79</v>
      </c>
      <c r="H9" s="19" t="s">
        <v>65</v>
      </c>
      <c r="I9" s="19" t="s">
        <v>80</v>
      </c>
      <c r="J9" s="19" t="s">
        <v>81</v>
      </c>
      <c r="K9" s="19" t="s">
        <v>82</v>
      </c>
      <c r="L9" s="19"/>
      <c r="M9" s="22" t="s">
        <v>35</v>
      </c>
      <c r="N9" s="20" t="s">
        <v>114</v>
      </c>
      <c r="O9" s="19" t="s">
        <v>37</v>
      </c>
      <c r="P9" s="22">
        <v>0</v>
      </c>
      <c r="Q9" s="23">
        <v>0</v>
      </c>
      <c r="R9" s="20" t="s">
        <v>83</v>
      </c>
      <c r="S9" s="20" t="s">
        <v>70</v>
      </c>
      <c r="T9" s="20" t="s">
        <v>83</v>
      </c>
      <c r="U9" s="20" t="s">
        <v>84</v>
      </c>
      <c r="V9" s="20" t="s">
        <v>78</v>
      </c>
      <c r="W9" s="20" t="s">
        <v>78</v>
      </c>
      <c r="X9" s="31" t="s">
        <v>114</v>
      </c>
      <c r="Y9" s="20" t="s">
        <v>129</v>
      </c>
      <c r="Z9" s="20" t="s">
        <v>129</v>
      </c>
      <c r="AA9" s="25">
        <v>2</v>
      </c>
      <c r="AB9" s="26" t="s">
        <v>135</v>
      </c>
      <c r="AC9" s="26" t="s">
        <v>98</v>
      </c>
      <c r="AD9" s="27">
        <v>933.66</v>
      </c>
      <c r="AE9" s="27">
        <v>545.6</v>
      </c>
      <c r="AF9" s="27">
        <v>388.06</v>
      </c>
      <c r="AG9" s="18">
        <v>44999</v>
      </c>
      <c r="AH9" s="28" t="s">
        <v>141</v>
      </c>
      <c r="AI9" s="25">
        <v>2</v>
      </c>
      <c r="AJ9" s="28" t="s">
        <v>140</v>
      </c>
      <c r="AK9" s="28" t="s">
        <v>139</v>
      </c>
      <c r="AL9" s="19" t="s">
        <v>42</v>
      </c>
      <c r="AM9" s="18">
        <v>45016</v>
      </c>
      <c r="AN9" s="29">
        <v>45031</v>
      </c>
      <c r="AO9" s="30"/>
      <c r="AP9" s="6"/>
    </row>
    <row r="10" spans="1:42" s="7" customFormat="1" ht="60" x14ac:dyDescent="0.25">
      <c r="A10" s="17">
        <v>2023</v>
      </c>
      <c r="B10" s="18">
        <v>44927</v>
      </c>
      <c r="C10" s="18">
        <v>45016</v>
      </c>
      <c r="D10" s="19" t="s">
        <v>25</v>
      </c>
      <c r="E10" s="20" t="s">
        <v>76</v>
      </c>
      <c r="F10" s="21" t="s">
        <v>63</v>
      </c>
      <c r="G10" s="19" t="s">
        <v>63</v>
      </c>
      <c r="H10" s="19" t="s">
        <v>65</v>
      </c>
      <c r="I10" s="19" t="s">
        <v>100</v>
      </c>
      <c r="J10" s="19" t="s">
        <v>101</v>
      </c>
      <c r="K10" s="19" t="s">
        <v>102</v>
      </c>
      <c r="L10" s="19"/>
      <c r="M10" s="22" t="s">
        <v>35</v>
      </c>
      <c r="N10" s="20" t="s">
        <v>115</v>
      </c>
      <c r="O10" s="19" t="s">
        <v>37</v>
      </c>
      <c r="P10" s="22">
        <v>0</v>
      </c>
      <c r="Q10" s="23">
        <v>0</v>
      </c>
      <c r="R10" s="20" t="s">
        <v>83</v>
      </c>
      <c r="S10" s="20" t="s">
        <v>70</v>
      </c>
      <c r="T10" s="20" t="s">
        <v>83</v>
      </c>
      <c r="U10" s="20" t="s">
        <v>84</v>
      </c>
      <c r="V10" s="20" t="s">
        <v>78</v>
      </c>
      <c r="W10" s="20" t="s">
        <v>78</v>
      </c>
      <c r="X10" s="31" t="s">
        <v>115</v>
      </c>
      <c r="Y10" s="20" t="s">
        <v>129</v>
      </c>
      <c r="Z10" s="20" t="s">
        <v>129</v>
      </c>
      <c r="AA10" s="25">
        <v>3</v>
      </c>
      <c r="AB10" s="26" t="s">
        <v>136</v>
      </c>
      <c r="AC10" s="26" t="s">
        <v>99</v>
      </c>
      <c r="AD10" s="27">
        <v>2226.1799999999998</v>
      </c>
      <c r="AE10" s="27">
        <v>904.1</v>
      </c>
      <c r="AF10" s="27">
        <v>1322.08</v>
      </c>
      <c r="AG10" s="18">
        <v>45007</v>
      </c>
      <c r="AH10" s="28" t="s">
        <v>143</v>
      </c>
      <c r="AI10" s="25">
        <v>3</v>
      </c>
      <c r="AJ10" s="28" t="s">
        <v>142</v>
      </c>
      <c r="AK10" s="28" t="s">
        <v>139</v>
      </c>
      <c r="AL10" s="19" t="s">
        <v>42</v>
      </c>
      <c r="AM10" s="18">
        <v>45016</v>
      </c>
      <c r="AN10" s="29">
        <v>45031</v>
      </c>
      <c r="AO10" s="30"/>
      <c r="AP10" s="6"/>
    </row>
    <row r="11" spans="1:42" s="7" customFormat="1" ht="60" x14ac:dyDescent="0.25">
      <c r="A11" s="17">
        <v>2023</v>
      </c>
      <c r="B11" s="18">
        <v>44927</v>
      </c>
      <c r="C11" s="18">
        <v>45016</v>
      </c>
      <c r="D11" s="19" t="s">
        <v>25</v>
      </c>
      <c r="E11" s="20" t="s">
        <v>77</v>
      </c>
      <c r="F11" s="21" t="s">
        <v>62</v>
      </c>
      <c r="G11" s="22" t="s">
        <v>62</v>
      </c>
      <c r="H11" s="22" t="s">
        <v>65</v>
      </c>
      <c r="I11" s="19" t="s">
        <v>66</v>
      </c>
      <c r="J11" s="19" t="s">
        <v>67</v>
      </c>
      <c r="K11" s="19" t="s">
        <v>68</v>
      </c>
      <c r="L11" s="19"/>
      <c r="M11" s="22" t="s">
        <v>35</v>
      </c>
      <c r="N11" s="20" t="s">
        <v>116</v>
      </c>
      <c r="O11" s="19" t="s">
        <v>37</v>
      </c>
      <c r="P11" s="22">
        <v>0</v>
      </c>
      <c r="Q11" s="23">
        <v>0</v>
      </c>
      <c r="R11" s="20" t="s">
        <v>83</v>
      </c>
      <c r="S11" s="20" t="s">
        <v>70</v>
      </c>
      <c r="T11" s="20" t="s">
        <v>83</v>
      </c>
      <c r="U11" s="20" t="s">
        <v>84</v>
      </c>
      <c r="V11" s="20" t="s">
        <v>78</v>
      </c>
      <c r="W11" s="20" t="s">
        <v>78</v>
      </c>
      <c r="X11" s="31" t="s">
        <v>116</v>
      </c>
      <c r="Y11" s="20" t="s">
        <v>129</v>
      </c>
      <c r="Z11" s="20" t="s">
        <v>129</v>
      </c>
      <c r="AA11" s="25">
        <v>4</v>
      </c>
      <c r="AB11" s="26" t="s">
        <v>136</v>
      </c>
      <c r="AC11" s="26" t="s">
        <v>99</v>
      </c>
      <c r="AD11" s="27">
        <v>1126.18</v>
      </c>
      <c r="AE11" s="27">
        <v>334.3</v>
      </c>
      <c r="AF11" s="27">
        <v>791.88</v>
      </c>
      <c r="AG11" s="18">
        <v>45007</v>
      </c>
      <c r="AH11" s="28" t="s">
        <v>145</v>
      </c>
      <c r="AI11" s="25">
        <v>4</v>
      </c>
      <c r="AJ11" s="28" t="s">
        <v>144</v>
      </c>
      <c r="AK11" s="28" t="s">
        <v>139</v>
      </c>
      <c r="AL11" s="19" t="s">
        <v>42</v>
      </c>
      <c r="AM11" s="18">
        <v>45016</v>
      </c>
      <c r="AN11" s="29">
        <v>45031</v>
      </c>
      <c r="AO11" s="30"/>
      <c r="AP11" s="6"/>
    </row>
    <row r="12" spans="1:42" s="7" customFormat="1" ht="60" x14ac:dyDescent="0.25">
      <c r="A12" s="17">
        <v>2023</v>
      </c>
      <c r="B12" s="18">
        <v>44927</v>
      </c>
      <c r="C12" s="18">
        <v>45016</v>
      </c>
      <c r="D12" s="19" t="s">
        <v>25</v>
      </c>
      <c r="E12" s="22" t="s">
        <v>87</v>
      </c>
      <c r="F12" s="21" t="s">
        <v>86</v>
      </c>
      <c r="G12" s="22" t="s">
        <v>86</v>
      </c>
      <c r="H12" s="22" t="s">
        <v>42</v>
      </c>
      <c r="I12" s="22" t="s">
        <v>106</v>
      </c>
      <c r="J12" s="22" t="s">
        <v>107</v>
      </c>
      <c r="K12" s="22" t="s">
        <v>108</v>
      </c>
      <c r="L12" s="22"/>
      <c r="M12" s="22" t="s">
        <v>35</v>
      </c>
      <c r="N12" s="22" t="s">
        <v>117</v>
      </c>
      <c r="O12" s="19" t="s">
        <v>37</v>
      </c>
      <c r="P12" s="22">
        <v>0</v>
      </c>
      <c r="Q12" s="23">
        <v>0</v>
      </c>
      <c r="R12" s="22" t="s">
        <v>83</v>
      </c>
      <c r="S12" s="22" t="s">
        <v>70</v>
      </c>
      <c r="T12" s="22" t="s">
        <v>83</v>
      </c>
      <c r="U12" s="22" t="s">
        <v>84</v>
      </c>
      <c r="V12" s="22" t="s">
        <v>123</v>
      </c>
      <c r="W12" s="22" t="s">
        <v>124</v>
      </c>
      <c r="X12" s="22" t="s">
        <v>117</v>
      </c>
      <c r="Y12" s="18" t="s">
        <v>128</v>
      </c>
      <c r="Z12" s="18" t="s">
        <v>130</v>
      </c>
      <c r="AA12" s="25">
        <v>5</v>
      </c>
      <c r="AB12" s="32" t="s">
        <v>135</v>
      </c>
      <c r="AC12" s="22" t="s">
        <v>98</v>
      </c>
      <c r="AD12" s="23">
        <v>12852.24</v>
      </c>
      <c r="AE12" s="23">
        <v>4038.41</v>
      </c>
      <c r="AF12" s="33">
        <v>8813.83</v>
      </c>
      <c r="AG12" s="18">
        <v>44965</v>
      </c>
      <c r="AH12" s="28" t="s">
        <v>147</v>
      </c>
      <c r="AI12" s="25">
        <v>5</v>
      </c>
      <c r="AJ12" s="28" t="s">
        <v>146</v>
      </c>
      <c r="AK12" s="28" t="s">
        <v>139</v>
      </c>
      <c r="AL12" s="19" t="s">
        <v>42</v>
      </c>
      <c r="AM12" s="18">
        <v>45016</v>
      </c>
      <c r="AN12" s="29">
        <v>45031</v>
      </c>
      <c r="AO12" s="30"/>
      <c r="AP12" s="6"/>
    </row>
    <row r="13" spans="1:42" s="7" customFormat="1" ht="60" x14ac:dyDescent="0.25">
      <c r="A13" s="17">
        <v>2023</v>
      </c>
      <c r="B13" s="18">
        <v>44927</v>
      </c>
      <c r="C13" s="18">
        <v>45016</v>
      </c>
      <c r="D13" s="19" t="s">
        <v>25</v>
      </c>
      <c r="E13" s="20" t="s">
        <v>76</v>
      </c>
      <c r="F13" s="21" t="s">
        <v>63</v>
      </c>
      <c r="G13" s="19" t="s">
        <v>63</v>
      </c>
      <c r="H13" s="19" t="s">
        <v>65</v>
      </c>
      <c r="I13" s="19" t="s">
        <v>100</v>
      </c>
      <c r="J13" s="19" t="s">
        <v>101</v>
      </c>
      <c r="K13" s="19" t="s">
        <v>102</v>
      </c>
      <c r="L13" s="19"/>
      <c r="M13" s="22" t="s">
        <v>35</v>
      </c>
      <c r="N13" s="24" t="s">
        <v>118</v>
      </c>
      <c r="O13" s="19" t="s">
        <v>37</v>
      </c>
      <c r="P13" s="22">
        <v>0</v>
      </c>
      <c r="Q13" s="23">
        <v>0</v>
      </c>
      <c r="R13" s="20" t="s">
        <v>83</v>
      </c>
      <c r="S13" s="20" t="s">
        <v>70</v>
      </c>
      <c r="T13" s="20" t="s">
        <v>83</v>
      </c>
      <c r="U13" s="20" t="s">
        <v>84</v>
      </c>
      <c r="V13" s="20" t="s">
        <v>97</v>
      </c>
      <c r="W13" s="20" t="s">
        <v>125</v>
      </c>
      <c r="X13" s="31" t="s">
        <v>118</v>
      </c>
      <c r="Y13" s="20" t="s">
        <v>131</v>
      </c>
      <c r="Z13" s="20" t="s">
        <v>132</v>
      </c>
      <c r="AA13" s="25">
        <v>6</v>
      </c>
      <c r="AB13" s="26" t="s">
        <v>136</v>
      </c>
      <c r="AC13" s="26" t="s">
        <v>99</v>
      </c>
      <c r="AD13" s="27">
        <v>13252.24</v>
      </c>
      <c r="AE13" s="27">
        <v>8719.74</v>
      </c>
      <c r="AF13" s="27">
        <v>4532.5</v>
      </c>
      <c r="AG13" s="18">
        <v>44956</v>
      </c>
      <c r="AH13" s="28" t="s">
        <v>149</v>
      </c>
      <c r="AI13" s="25">
        <v>6</v>
      </c>
      <c r="AJ13" s="28" t="s">
        <v>148</v>
      </c>
      <c r="AK13" s="28" t="s">
        <v>139</v>
      </c>
      <c r="AL13" s="19" t="s">
        <v>42</v>
      </c>
      <c r="AM13" s="18">
        <v>45016</v>
      </c>
      <c r="AN13" s="29">
        <v>45031</v>
      </c>
      <c r="AO13" s="30"/>
      <c r="AP13" s="6"/>
    </row>
    <row r="14" spans="1:42" s="7" customFormat="1" ht="75" x14ac:dyDescent="0.25">
      <c r="A14" s="17">
        <v>2023</v>
      </c>
      <c r="B14" s="18">
        <v>44927</v>
      </c>
      <c r="C14" s="18">
        <v>45016</v>
      </c>
      <c r="D14" s="19" t="s">
        <v>25</v>
      </c>
      <c r="E14" s="20" t="s">
        <v>85</v>
      </c>
      <c r="F14" s="21" t="s">
        <v>79</v>
      </c>
      <c r="G14" s="19" t="s">
        <v>79</v>
      </c>
      <c r="H14" s="19" t="s">
        <v>65</v>
      </c>
      <c r="I14" s="19" t="s">
        <v>80</v>
      </c>
      <c r="J14" s="19" t="s">
        <v>81</v>
      </c>
      <c r="K14" s="19" t="s">
        <v>82</v>
      </c>
      <c r="L14" s="19"/>
      <c r="M14" s="22" t="s">
        <v>35</v>
      </c>
      <c r="N14" s="20" t="s">
        <v>119</v>
      </c>
      <c r="O14" s="19" t="s">
        <v>37</v>
      </c>
      <c r="P14" s="22">
        <v>0</v>
      </c>
      <c r="Q14" s="23">
        <v>0</v>
      </c>
      <c r="R14" s="20" t="s">
        <v>83</v>
      </c>
      <c r="S14" s="20" t="s">
        <v>70</v>
      </c>
      <c r="T14" s="20" t="s">
        <v>83</v>
      </c>
      <c r="U14" s="20" t="s">
        <v>84</v>
      </c>
      <c r="V14" s="20" t="s">
        <v>95</v>
      </c>
      <c r="W14" s="20" t="s">
        <v>126</v>
      </c>
      <c r="X14" s="31" t="s">
        <v>119</v>
      </c>
      <c r="Y14" s="20" t="s">
        <v>133</v>
      </c>
      <c r="Z14" s="20" t="s">
        <v>133</v>
      </c>
      <c r="AA14" s="25">
        <v>7</v>
      </c>
      <c r="AB14" s="26" t="s">
        <v>135</v>
      </c>
      <c r="AC14" s="26" t="s">
        <v>98</v>
      </c>
      <c r="AD14" s="27">
        <v>933.66</v>
      </c>
      <c r="AE14" s="27">
        <v>63.8</v>
      </c>
      <c r="AF14" s="27">
        <v>869.86</v>
      </c>
      <c r="AG14" s="18">
        <v>45007</v>
      </c>
      <c r="AH14" s="28" t="s">
        <v>152</v>
      </c>
      <c r="AI14" s="25">
        <v>7</v>
      </c>
      <c r="AJ14" s="28" t="s">
        <v>151</v>
      </c>
      <c r="AK14" s="28" t="s">
        <v>139</v>
      </c>
      <c r="AL14" s="19" t="s">
        <v>42</v>
      </c>
      <c r="AM14" s="18">
        <v>45016</v>
      </c>
      <c r="AN14" s="29">
        <v>45031</v>
      </c>
      <c r="AO14" s="30"/>
      <c r="AP14" s="6"/>
    </row>
    <row r="15" spans="1:42" s="7" customFormat="1" ht="38.25" x14ac:dyDescent="0.25">
      <c r="A15" s="17">
        <v>2023</v>
      </c>
      <c r="B15" s="18">
        <v>44927</v>
      </c>
      <c r="C15" s="18">
        <v>45016</v>
      </c>
      <c r="D15" s="19" t="s">
        <v>25</v>
      </c>
      <c r="E15" s="20" t="s">
        <v>75</v>
      </c>
      <c r="F15" s="21" t="s">
        <v>72</v>
      </c>
      <c r="G15" s="19" t="s">
        <v>72</v>
      </c>
      <c r="H15" s="19" t="s">
        <v>64</v>
      </c>
      <c r="I15" s="19" t="s">
        <v>73</v>
      </c>
      <c r="J15" s="19" t="s">
        <v>69</v>
      </c>
      <c r="K15" s="19" t="s">
        <v>74</v>
      </c>
      <c r="L15" s="19"/>
      <c r="M15" s="22" t="s">
        <v>35</v>
      </c>
      <c r="N15" s="20" t="s">
        <v>120</v>
      </c>
      <c r="O15" s="19" t="s">
        <v>37</v>
      </c>
      <c r="P15" s="22">
        <v>0</v>
      </c>
      <c r="Q15" s="23">
        <v>0</v>
      </c>
      <c r="R15" s="20" t="s">
        <v>83</v>
      </c>
      <c r="S15" s="20" t="s">
        <v>70</v>
      </c>
      <c r="T15" s="20" t="s">
        <v>83</v>
      </c>
      <c r="U15" s="20" t="s">
        <v>84</v>
      </c>
      <c r="V15" s="20" t="s">
        <v>97</v>
      </c>
      <c r="W15" s="20" t="s">
        <v>125</v>
      </c>
      <c r="X15" s="31" t="s">
        <v>120</v>
      </c>
      <c r="Y15" s="20" t="s">
        <v>131</v>
      </c>
      <c r="Z15" s="20" t="s">
        <v>132</v>
      </c>
      <c r="AA15" s="25">
        <v>8</v>
      </c>
      <c r="AB15" s="26" t="s">
        <v>135</v>
      </c>
      <c r="AC15" s="26" t="s">
        <v>98</v>
      </c>
      <c r="AD15" s="27">
        <v>10391.76</v>
      </c>
      <c r="AE15" s="27">
        <v>0</v>
      </c>
      <c r="AF15" s="33">
        <v>10391.76</v>
      </c>
      <c r="AG15" s="18">
        <v>44946</v>
      </c>
      <c r="AH15" s="28" t="s">
        <v>154</v>
      </c>
      <c r="AI15" s="25">
        <v>8</v>
      </c>
      <c r="AJ15" s="28" t="s">
        <v>153</v>
      </c>
      <c r="AK15" s="28" t="s">
        <v>139</v>
      </c>
      <c r="AL15" s="19" t="s">
        <v>42</v>
      </c>
      <c r="AM15" s="18">
        <v>45016</v>
      </c>
      <c r="AN15" s="29">
        <v>45031</v>
      </c>
      <c r="AO15" s="30"/>
      <c r="AP15" s="6"/>
    </row>
    <row r="16" spans="1:42" s="5" customFormat="1" ht="57" x14ac:dyDescent="0.25">
      <c r="A16" s="17">
        <v>2023</v>
      </c>
      <c r="B16" s="18">
        <v>44927</v>
      </c>
      <c r="C16" s="18">
        <v>45016</v>
      </c>
      <c r="D16" s="19" t="s">
        <v>25</v>
      </c>
      <c r="E16" s="34" t="s">
        <v>88</v>
      </c>
      <c r="F16" s="34" t="s">
        <v>88</v>
      </c>
      <c r="G16" s="34" t="s">
        <v>88</v>
      </c>
      <c r="H16" s="34" t="s">
        <v>89</v>
      </c>
      <c r="I16" s="34" t="s">
        <v>109</v>
      </c>
      <c r="J16" s="34" t="s">
        <v>82</v>
      </c>
      <c r="K16" s="34" t="s">
        <v>110</v>
      </c>
      <c r="L16" s="34"/>
      <c r="M16" s="22" t="s">
        <v>35</v>
      </c>
      <c r="N16" s="34" t="s">
        <v>121</v>
      </c>
      <c r="O16" s="19" t="s">
        <v>37</v>
      </c>
      <c r="P16" s="22">
        <v>0</v>
      </c>
      <c r="Q16" s="23">
        <v>0</v>
      </c>
      <c r="R16" s="34" t="s">
        <v>83</v>
      </c>
      <c r="S16" s="34" t="s">
        <v>70</v>
      </c>
      <c r="T16" s="34" t="s">
        <v>83</v>
      </c>
      <c r="U16" s="34" t="s">
        <v>84</v>
      </c>
      <c r="V16" s="34" t="s">
        <v>78</v>
      </c>
      <c r="W16" s="34" t="s">
        <v>127</v>
      </c>
      <c r="X16" s="34" t="s">
        <v>121</v>
      </c>
      <c r="Y16" s="34" t="s">
        <v>134</v>
      </c>
      <c r="Z16" s="34" t="s">
        <v>134</v>
      </c>
      <c r="AA16" s="25">
        <v>9</v>
      </c>
      <c r="AB16" s="35" t="s">
        <v>135</v>
      </c>
      <c r="AC16" s="34" t="s">
        <v>98</v>
      </c>
      <c r="AD16" s="36">
        <v>726.18</v>
      </c>
      <c r="AE16" s="36">
        <v>0</v>
      </c>
      <c r="AF16" s="36">
        <v>726.18</v>
      </c>
      <c r="AG16" s="37">
        <v>45013</v>
      </c>
      <c r="AH16" s="28" t="s">
        <v>156</v>
      </c>
      <c r="AI16" s="25">
        <v>9</v>
      </c>
      <c r="AJ16" s="28" t="s">
        <v>155</v>
      </c>
      <c r="AK16" s="28" t="s">
        <v>139</v>
      </c>
      <c r="AL16" s="19" t="s">
        <v>42</v>
      </c>
      <c r="AM16" s="18">
        <v>45016</v>
      </c>
      <c r="AN16" s="29">
        <v>45031</v>
      </c>
      <c r="AO16" s="30"/>
      <c r="AP16" s="4"/>
    </row>
    <row r="17" spans="1:42" s="5" customFormat="1" ht="57" x14ac:dyDescent="0.25">
      <c r="A17" s="17">
        <v>2023</v>
      </c>
      <c r="B17" s="18">
        <v>44927</v>
      </c>
      <c r="C17" s="18">
        <v>45016</v>
      </c>
      <c r="D17" s="19" t="s">
        <v>25</v>
      </c>
      <c r="E17" s="34" t="s">
        <v>87</v>
      </c>
      <c r="F17" s="34" t="s">
        <v>86</v>
      </c>
      <c r="G17" s="34" t="s">
        <v>86</v>
      </c>
      <c r="H17" s="34" t="s">
        <v>42</v>
      </c>
      <c r="I17" s="34" t="s">
        <v>111</v>
      </c>
      <c r="J17" s="34" t="s">
        <v>112</v>
      </c>
      <c r="K17" s="34" t="s">
        <v>74</v>
      </c>
      <c r="L17" s="34"/>
      <c r="M17" s="22" t="s">
        <v>35</v>
      </c>
      <c r="N17" s="34" t="s">
        <v>122</v>
      </c>
      <c r="O17" s="19" t="s">
        <v>37</v>
      </c>
      <c r="P17" s="22">
        <v>0</v>
      </c>
      <c r="Q17" s="23">
        <v>0</v>
      </c>
      <c r="R17" s="34" t="s">
        <v>83</v>
      </c>
      <c r="S17" s="34" t="s">
        <v>70</v>
      </c>
      <c r="T17" s="34" t="s">
        <v>83</v>
      </c>
      <c r="U17" s="34" t="s">
        <v>84</v>
      </c>
      <c r="V17" s="34" t="s">
        <v>78</v>
      </c>
      <c r="W17" s="34" t="s">
        <v>127</v>
      </c>
      <c r="X17" s="34" t="s">
        <v>122</v>
      </c>
      <c r="Y17" s="34" t="s">
        <v>134</v>
      </c>
      <c r="Z17" s="34" t="s">
        <v>134</v>
      </c>
      <c r="AA17" s="25">
        <v>10</v>
      </c>
      <c r="AB17" s="35" t="s">
        <v>135</v>
      </c>
      <c r="AC17" s="34" t="s">
        <v>98</v>
      </c>
      <c r="AD17" s="36">
        <v>1926.18</v>
      </c>
      <c r="AE17" s="36">
        <v>1703.49</v>
      </c>
      <c r="AF17" s="36">
        <v>222.69</v>
      </c>
      <c r="AG17" s="37">
        <v>45007</v>
      </c>
      <c r="AH17" s="28" t="s">
        <v>158</v>
      </c>
      <c r="AI17" s="25">
        <v>10</v>
      </c>
      <c r="AJ17" s="28" t="s">
        <v>157</v>
      </c>
      <c r="AK17" s="28" t="s">
        <v>139</v>
      </c>
      <c r="AL17" s="19" t="s">
        <v>42</v>
      </c>
      <c r="AM17" s="18">
        <v>45016</v>
      </c>
      <c r="AN17" s="29">
        <v>45031</v>
      </c>
      <c r="AO17" s="30"/>
      <c r="AP17" s="4"/>
    </row>
    <row r="19" spans="1:42" x14ac:dyDescent="0.25">
      <c r="AD19" s="8">
        <f>SUM(AD8:AD18)</f>
        <v>45234.259999999995</v>
      </c>
      <c r="AE19" s="8">
        <f>SUM(AE8:AE18)</f>
        <v>16309.439999999999</v>
      </c>
      <c r="AF19" s="8">
        <f>SUM(AF8:AF18)</f>
        <v>28924.820000000003</v>
      </c>
    </row>
  </sheetData>
  <mergeCells count="39">
    <mergeCell ref="F5:F7"/>
    <mergeCell ref="G5:G7"/>
    <mergeCell ref="H5:H7"/>
    <mergeCell ref="M5:M7"/>
    <mergeCell ref="A5:A7"/>
    <mergeCell ref="B5:B7"/>
    <mergeCell ref="C5:C7"/>
    <mergeCell ref="D5:D7"/>
    <mergeCell ref="E5:E7"/>
    <mergeCell ref="I5:K6"/>
    <mergeCell ref="A2:C2"/>
    <mergeCell ref="D2:F2"/>
    <mergeCell ref="G2:I2"/>
    <mergeCell ref="A3:C3"/>
    <mergeCell ref="D3:F3"/>
    <mergeCell ref="G3:S3"/>
    <mergeCell ref="X5:X7"/>
    <mergeCell ref="N5:N7"/>
    <mergeCell ref="O5:O7"/>
    <mergeCell ref="P5:P7"/>
    <mergeCell ref="Q5:Q7"/>
    <mergeCell ref="R5:T6"/>
    <mergeCell ref="U5:W6"/>
    <mergeCell ref="AN5:AN7"/>
    <mergeCell ref="AO5:AO7"/>
    <mergeCell ref="Y5:Z5"/>
    <mergeCell ref="AB5:AF5"/>
    <mergeCell ref="AG5:AK5"/>
    <mergeCell ref="AL5:AL7"/>
    <mergeCell ref="AM5:AM7"/>
    <mergeCell ref="Y6:Y7"/>
    <mergeCell ref="Z6:Z7"/>
    <mergeCell ref="AE6:AE7"/>
    <mergeCell ref="AF6:AF7"/>
    <mergeCell ref="AG6:AG7"/>
    <mergeCell ref="AH6:AH7"/>
    <mergeCell ref="AK6:AK7"/>
    <mergeCell ref="AI6:AJ6"/>
    <mergeCell ref="AA6:AD6"/>
  </mergeCells>
  <dataValidations count="3">
    <dataValidation type="list" allowBlank="1" showErrorMessage="1" sqref="O8:O17" xr:uid="{00000000-0002-0000-0000-000000000000}">
      <formula1>Hidden_313</formula1>
    </dataValidation>
    <dataValidation type="list" allowBlank="1" showErrorMessage="1" sqref="D8:D17" xr:uid="{00000000-0002-0000-0000-000001000000}">
      <formula1>Hidden_13</formula1>
    </dataValidation>
    <dataValidation type="list" allowBlank="1" showErrorMessage="1" sqref="M8:M17" xr:uid="{00000000-0002-0000-0000-000002000000}">
      <formula1>Hidden_211</formula1>
    </dataValidation>
  </dataValidations>
  <hyperlinks>
    <hyperlink ref="AH8" r:id="rId1" xr:uid="{00000000-0004-0000-0000-000000000000}"/>
    <hyperlink ref="AJ8" r:id="rId2" xr:uid="{00000000-0004-0000-0000-000001000000}"/>
    <hyperlink ref="AK8" r:id="rId3" xr:uid="{00000000-0004-0000-0000-000002000000}"/>
    <hyperlink ref="AK9:AK17" r:id="rId4" display="https://directorio.cdhcm.org.mx/transparencia/2023/art_121//MPE33_SOLICOMPVIATICOS14122022.pdf" xr:uid="{00000000-0004-0000-0000-000003000000}"/>
    <hyperlink ref="AJ9" r:id="rId5" xr:uid="{00000000-0004-0000-0000-000004000000}"/>
    <hyperlink ref="AH9" r:id="rId6" xr:uid="{00000000-0004-0000-0000-000005000000}"/>
    <hyperlink ref="AJ10" r:id="rId7" xr:uid="{00000000-0004-0000-0000-000006000000}"/>
    <hyperlink ref="AH10" r:id="rId8" xr:uid="{00000000-0004-0000-0000-000007000000}"/>
    <hyperlink ref="AJ11" r:id="rId9" xr:uid="{00000000-0004-0000-0000-000008000000}"/>
    <hyperlink ref="AH11" r:id="rId10" xr:uid="{00000000-0004-0000-0000-000009000000}"/>
    <hyperlink ref="AJ12" r:id="rId11" xr:uid="{00000000-0004-0000-0000-00000A000000}"/>
    <hyperlink ref="AH12" r:id="rId12" xr:uid="{00000000-0004-0000-0000-00000B000000}"/>
    <hyperlink ref="AJ13" r:id="rId13" xr:uid="{00000000-0004-0000-0000-00000C000000}"/>
    <hyperlink ref="AH13" r:id="rId14" xr:uid="{00000000-0004-0000-0000-00000D000000}"/>
    <hyperlink ref="AJ14" r:id="rId15" xr:uid="{00000000-0004-0000-0000-00000E000000}"/>
    <hyperlink ref="AH14" r:id="rId16" xr:uid="{00000000-0004-0000-0000-00000F000000}"/>
    <hyperlink ref="AJ15" r:id="rId17" xr:uid="{00000000-0004-0000-0000-000010000000}"/>
    <hyperlink ref="AH15" r:id="rId18" xr:uid="{00000000-0004-0000-0000-000011000000}"/>
    <hyperlink ref="AJ16" r:id="rId19" xr:uid="{00000000-0004-0000-0000-000012000000}"/>
    <hyperlink ref="AH16" r:id="rId20" xr:uid="{00000000-0004-0000-0000-000013000000}"/>
    <hyperlink ref="AJ17" r:id="rId21" xr:uid="{00000000-0004-0000-0000-000014000000}"/>
    <hyperlink ref="AH17" r:id="rId22" xr:uid="{00000000-0004-0000-0000-000015000000}"/>
  </hyperlinks>
  <pageMargins left="0.70866141732283472" right="0.70866141732283472" top="0.74803149606299213" bottom="0.74803149606299213" header="0.31496062992125984" footer="0.31496062992125984"/>
  <pageSetup scale="40" fitToHeight="120" orientation="landscape" r:id="rId23"/>
  <ignoredErrors>
    <ignoredError sqref="AB8:AB17" numberStoredAsText="1"/>
  </ignoredErrors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P3507"/>
  <sheetViews>
    <sheetView workbookViewId="0">
      <selection sqref="A1:XFD7"/>
    </sheetView>
  </sheetViews>
  <sheetFormatPr baseColWidth="10" defaultRowHeight="15" x14ac:dyDescent="0.25"/>
  <cols>
    <col min="4" max="4" width="17.42578125" style="40" customWidth="1"/>
    <col min="5" max="5" width="16.140625" customWidth="1"/>
    <col min="6" max="6" width="17.5703125" customWidth="1"/>
    <col min="7" max="8" width="19.140625" customWidth="1"/>
    <col min="9" max="9" width="17.42578125" customWidth="1"/>
    <col min="10" max="10" width="15.5703125" customWidth="1"/>
    <col min="11" max="11" width="16.140625" customWidth="1"/>
    <col min="12" max="12" width="11.42578125" customWidth="1"/>
    <col min="14" max="14" width="20.42578125" customWidth="1"/>
    <col min="15" max="15" width="14.28515625" style="40" customWidth="1"/>
    <col min="22" max="22" width="15.140625" customWidth="1"/>
    <col min="23" max="23" width="15.5703125" customWidth="1"/>
    <col min="24" max="24" width="18.7109375" customWidth="1"/>
    <col min="29" max="29" width="21.140625" customWidth="1"/>
    <col min="33" max="33" width="18.28515625" customWidth="1"/>
    <col min="34" max="34" width="23.85546875" customWidth="1"/>
    <col min="35" max="35" width="11.42578125" style="3"/>
    <col min="36" max="36" width="24" customWidth="1"/>
    <col min="37" max="37" width="25.28515625" customWidth="1"/>
    <col min="38" max="38" width="21.85546875" customWidth="1"/>
    <col min="39" max="39" width="17.28515625" customWidth="1"/>
    <col min="40" max="40" width="17.140625" customWidth="1"/>
  </cols>
  <sheetData>
    <row r="1" spans="1:42" ht="37.5" customHeight="1" x14ac:dyDescent="0.25">
      <c r="E1" s="1"/>
      <c r="AP1" s="3"/>
    </row>
    <row r="2" spans="1:42" x14ac:dyDescent="0.25">
      <c r="A2" s="91" t="s">
        <v>0</v>
      </c>
      <c r="B2" s="92"/>
      <c r="C2" s="92"/>
      <c r="D2" s="91" t="s">
        <v>1</v>
      </c>
      <c r="E2" s="92"/>
      <c r="F2" s="92"/>
      <c r="G2" s="91" t="s">
        <v>2</v>
      </c>
      <c r="H2" s="92"/>
      <c r="I2" s="92"/>
      <c r="J2" s="39"/>
      <c r="K2" s="39"/>
      <c r="L2" s="39"/>
      <c r="M2" s="39"/>
      <c r="N2" s="59"/>
      <c r="O2" s="64"/>
      <c r="P2" s="62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56"/>
      <c r="AJ2" s="39"/>
      <c r="AK2" s="39"/>
      <c r="AL2" s="39"/>
      <c r="AM2" s="39"/>
      <c r="AN2" s="39"/>
      <c r="AO2" s="39"/>
      <c r="AP2" s="3"/>
    </row>
    <row r="3" spans="1:42" ht="30" customHeight="1" x14ac:dyDescent="0.25">
      <c r="A3" s="93" t="s">
        <v>3</v>
      </c>
      <c r="B3" s="94"/>
      <c r="C3" s="94"/>
      <c r="D3" s="95" t="s">
        <v>4</v>
      </c>
      <c r="E3" s="95"/>
      <c r="F3" s="95"/>
      <c r="G3" s="96" t="s">
        <v>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57"/>
      <c r="AJ3" s="13"/>
      <c r="AK3" s="13"/>
      <c r="AL3" s="13"/>
      <c r="AM3" s="13"/>
      <c r="AN3" s="13"/>
      <c r="AO3" s="13"/>
      <c r="AP3" s="3"/>
    </row>
    <row r="4" spans="1:42" s="10" customFormat="1" x14ac:dyDescent="0.25">
      <c r="A4" s="14">
        <v>1</v>
      </c>
      <c r="B4" s="15">
        <v>2</v>
      </c>
      <c r="C4" s="50">
        <v>2</v>
      </c>
      <c r="D4" s="55">
        <v>3</v>
      </c>
      <c r="E4" s="52">
        <v>4</v>
      </c>
      <c r="F4" s="15">
        <v>5</v>
      </c>
      <c r="G4" s="15">
        <v>6</v>
      </c>
      <c r="H4" s="15">
        <v>7</v>
      </c>
      <c r="I4" s="15">
        <v>8</v>
      </c>
      <c r="J4" s="15">
        <v>8</v>
      </c>
      <c r="K4" s="15">
        <v>8</v>
      </c>
      <c r="L4" s="15">
        <v>8</v>
      </c>
      <c r="M4" s="15">
        <v>9</v>
      </c>
      <c r="N4" s="50">
        <v>10</v>
      </c>
      <c r="O4" s="55">
        <v>11</v>
      </c>
      <c r="P4" s="52">
        <v>12</v>
      </c>
      <c r="Q4" s="15">
        <v>13</v>
      </c>
      <c r="R4" s="15">
        <v>14</v>
      </c>
      <c r="S4" s="15">
        <v>14</v>
      </c>
      <c r="T4" s="15">
        <v>14</v>
      </c>
      <c r="U4" s="15">
        <v>15</v>
      </c>
      <c r="V4" s="15">
        <v>15</v>
      </c>
      <c r="W4" s="15">
        <v>15</v>
      </c>
      <c r="X4" s="15">
        <v>16</v>
      </c>
      <c r="Y4" s="15">
        <v>17</v>
      </c>
      <c r="Z4" s="15">
        <v>18</v>
      </c>
      <c r="AA4" s="15"/>
      <c r="AB4" s="15">
        <v>19</v>
      </c>
      <c r="AC4" s="15">
        <v>20</v>
      </c>
      <c r="AD4" s="15">
        <v>21</v>
      </c>
      <c r="AE4" s="15">
        <v>22</v>
      </c>
      <c r="AF4" s="15">
        <v>23</v>
      </c>
      <c r="AG4" s="15">
        <v>24</v>
      </c>
      <c r="AH4" s="15">
        <v>25</v>
      </c>
      <c r="AI4" s="15"/>
      <c r="AJ4" s="15">
        <v>26</v>
      </c>
      <c r="AK4" s="15">
        <v>27</v>
      </c>
      <c r="AL4" s="15">
        <v>29</v>
      </c>
      <c r="AM4" s="15">
        <v>28</v>
      </c>
      <c r="AN4" s="15">
        <v>28</v>
      </c>
      <c r="AO4" s="15">
        <v>31</v>
      </c>
    </row>
    <row r="5" spans="1:42" s="9" customFormat="1" ht="19.5" customHeight="1" x14ac:dyDescent="0.25">
      <c r="A5" s="88" t="s">
        <v>6</v>
      </c>
      <c r="B5" s="88" t="s">
        <v>43</v>
      </c>
      <c r="C5" s="97" t="s">
        <v>44</v>
      </c>
      <c r="D5" s="98" t="s">
        <v>7</v>
      </c>
      <c r="E5" s="99" t="s">
        <v>8</v>
      </c>
      <c r="F5" s="88" t="s">
        <v>9</v>
      </c>
      <c r="G5" s="88" t="s">
        <v>10</v>
      </c>
      <c r="H5" s="88" t="s">
        <v>11</v>
      </c>
      <c r="I5" s="88" t="s">
        <v>45</v>
      </c>
      <c r="J5" s="88"/>
      <c r="K5" s="88"/>
      <c r="L5" s="38"/>
      <c r="M5" s="88" t="s">
        <v>15</v>
      </c>
      <c r="N5" s="97" t="s">
        <v>16</v>
      </c>
      <c r="O5" s="40"/>
      <c r="P5" s="99" t="s">
        <v>18</v>
      </c>
      <c r="Q5" s="88" t="s">
        <v>19</v>
      </c>
      <c r="R5" s="88" t="s">
        <v>46</v>
      </c>
      <c r="S5" s="88"/>
      <c r="T5" s="88"/>
      <c r="U5" s="88" t="s">
        <v>47</v>
      </c>
      <c r="V5" s="88"/>
      <c r="W5" s="88"/>
      <c r="X5" s="88" t="s">
        <v>20</v>
      </c>
      <c r="Y5" s="88" t="s">
        <v>51</v>
      </c>
      <c r="Z5" s="88"/>
      <c r="AA5" s="38"/>
      <c r="AB5" s="88" t="s">
        <v>52</v>
      </c>
      <c r="AC5" s="88"/>
      <c r="AD5" s="88"/>
      <c r="AE5" s="88"/>
      <c r="AF5" s="88"/>
      <c r="AG5" s="88" t="s">
        <v>55</v>
      </c>
      <c r="AH5" s="88"/>
      <c r="AI5" s="88"/>
      <c r="AJ5" s="88"/>
      <c r="AK5" s="88"/>
      <c r="AL5" s="88" t="s">
        <v>22</v>
      </c>
      <c r="AM5" s="88" t="s">
        <v>57</v>
      </c>
      <c r="AN5" s="88" t="s">
        <v>58</v>
      </c>
      <c r="AO5" s="88" t="s">
        <v>23</v>
      </c>
    </row>
    <row r="6" spans="1:42" s="9" customFormat="1" ht="20.25" customHeight="1" x14ac:dyDescent="0.25">
      <c r="A6" s="88"/>
      <c r="B6" s="88"/>
      <c r="C6" s="97"/>
      <c r="D6" s="98"/>
      <c r="E6" s="99"/>
      <c r="F6" s="88"/>
      <c r="G6" s="88"/>
      <c r="H6" s="88"/>
      <c r="I6" s="88"/>
      <c r="J6" s="88"/>
      <c r="K6" s="88"/>
      <c r="L6" s="38"/>
      <c r="M6" s="88"/>
      <c r="N6" s="97"/>
      <c r="O6" s="40"/>
      <c r="P6" s="99"/>
      <c r="Q6" s="88"/>
      <c r="R6" s="88"/>
      <c r="S6" s="88"/>
      <c r="T6" s="88"/>
      <c r="U6" s="88"/>
      <c r="V6" s="88"/>
      <c r="W6" s="88"/>
      <c r="X6" s="88"/>
      <c r="Y6" s="88" t="s">
        <v>53</v>
      </c>
      <c r="Z6" s="88" t="s">
        <v>54</v>
      </c>
      <c r="AA6" s="90" t="s">
        <v>60</v>
      </c>
      <c r="AB6" s="90"/>
      <c r="AC6" s="90"/>
      <c r="AD6" s="90"/>
      <c r="AE6" s="88" t="s">
        <v>21</v>
      </c>
      <c r="AF6" s="88" t="s">
        <v>150</v>
      </c>
      <c r="AG6" s="88" t="s">
        <v>56</v>
      </c>
      <c r="AH6" s="88" t="s">
        <v>103</v>
      </c>
      <c r="AI6" s="90" t="s">
        <v>61</v>
      </c>
      <c r="AJ6" s="90"/>
      <c r="AK6" s="89" t="s">
        <v>59</v>
      </c>
      <c r="AL6" s="88"/>
      <c r="AM6" s="88"/>
      <c r="AN6" s="88"/>
      <c r="AO6" s="88"/>
    </row>
    <row r="7" spans="1:42" s="9" customFormat="1" ht="52.5" customHeight="1" x14ac:dyDescent="0.25">
      <c r="A7" s="88"/>
      <c r="B7" s="88"/>
      <c r="C7" s="97"/>
      <c r="D7" s="98"/>
      <c r="E7" s="99"/>
      <c r="F7" s="88"/>
      <c r="G7" s="88"/>
      <c r="H7" s="88"/>
      <c r="I7" s="38" t="s">
        <v>12</v>
      </c>
      <c r="J7" s="38" t="s">
        <v>13</v>
      </c>
      <c r="K7" s="38" t="s">
        <v>14</v>
      </c>
      <c r="L7" s="38" t="s">
        <v>159</v>
      </c>
      <c r="M7" s="88"/>
      <c r="N7" s="97"/>
      <c r="O7" s="40" t="s">
        <v>37</v>
      </c>
      <c r="P7" s="99"/>
      <c r="Q7" s="88"/>
      <c r="R7" s="38" t="s">
        <v>48</v>
      </c>
      <c r="S7" s="38" t="s">
        <v>49</v>
      </c>
      <c r="T7" s="38" t="s">
        <v>50</v>
      </c>
      <c r="U7" s="38" t="s">
        <v>48</v>
      </c>
      <c r="V7" s="38" t="s">
        <v>49</v>
      </c>
      <c r="W7" s="38" t="s">
        <v>50</v>
      </c>
      <c r="X7" s="88"/>
      <c r="Y7" s="88"/>
      <c r="Z7" s="88"/>
      <c r="AA7" s="38" t="s">
        <v>105</v>
      </c>
      <c r="AB7" s="38" t="s">
        <v>39</v>
      </c>
      <c r="AC7" s="38" t="s">
        <v>40</v>
      </c>
      <c r="AD7" s="38" t="s">
        <v>41</v>
      </c>
      <c r="AE7" s="88"/>
      <c r="AF7" s="88"/>
      <c r="AG7" s="88"/>
      <c r="AH7" s="88"/>
      <c r="AI7" s="38" t="s">
        <v>105</v>
      </c>
      <c r="AJ7" s="38" t="s">
        <v>104</v>
      </c>
      <c r="AK7" s="89"/>
      <c r="AL7" s="88"/>
      <c r="AM7" s="88"/>
      <c r="AN7" s="88"/>
      <c r="AO7" s="88"/>
    </row>
    <row r="8" spans="1:42" ht="63.75" x14ac:dyDescent="0.25">
      <c r="A8" s="40">
        <v>2023</v>
      </c>
      <c r="B8" s="41">
        <v>45017</v>
      </c>
      <c r="C8" s="51">
        <v>45107</v>
      </c>
      <c r="D8" s="43" t="s">
        <v>25</v>
      </c>
      <c r="E8" s="53" t="s">
        <v>160</v>
      </c>
      <c r="F8" s="42" t="s">
        <v>62</v>
      </c>
      <c r="G8" s="42" t="s">
        <v>62</v>
      </c>
      <c r="H8" s="42" t="s">
        <v>65</v>
      </c>
      <c r="I8" s="42" t="s">
        <v>66</v>
      </c>
      <c r="J8" s="42" t="s">
        <v>67</v>
      </c>
      <c r="K8" s="42" t="s">
        <v>68</v>
      </c>
      <c r="L8" s="42" t="s">
        <v>186</v>
      </c>
      <c r="M8" s="42" t="s">
        <v>35</v>
      </c>
      <c r="N8" s="60" t="s">
        <v>188</v>
      </c>
      <c r="O8" s="40" t="s">
        <v>37</v>
      </c>
      <c r="P8" s="63">
        <v>0</v>
      </c>
      <c r="Q8" s="40">
        <v>0</v>
      </c>
      <c r="R8" s="40" t="s">
        <v>198</v>
      </c>
      <c r="S8" s="40" t="s">
        <v>70</v>
      </c>
      <c r="T8" s="40" t="s">
        <v>70</v>
      </c>
      <c r="U8" s="40" t="s">
        <v>198</v>
      </c>
      <c r="V8" s="43" t="s">
        <v>188</v>
      </c>
      <c r="W8" s="43" t="s">
        <v>188</v>
      </c>
      <c r="X8" s="43" t="s">
        <v>188</v>
      </c>
      <c r="Y8" s="41">
        <v>45014</v>
      </c>
      <c r="Z8" s="41">
        <v>45014</v>
      </c>
      <c r="AA8" s="40">
        <v>1</v>
      </c>
      <c r="AB8" s="44">
        <v>3721</v>
      </c>
      <c r="AC8" s="42" t="s">
        <v>208</v>
      </c>
      <c r="AD8" s="45">
        <v>1226.18</v>
      </c>
      <c r="AE8" s="45">
        <v>0</v>
      </c>
      <c r="AF8" s="45">
        <v>1226.18</v>
      </c>
      <c r="AG8" s="46">
        <v>45027</v>
      </c>
      <c r="AH8" s="48" t="s">
        <v>210</v>
      </c>
      <c r="AI8" s="40">
        <v>1</v>
      </c>
      <c r="AJ8" s="48" t="s">
        <v>221</v>
      </c>
      <c r="AK8" s="49" t="s">
        <v>139</v>
      </c>
      <c r="AL8" s="43" t="s">
        <v>42</v>
      </c>
      <c r="AM8" s="41">
        <v>45107</v>
      </c>
      <c r="AN8" s="41">
        <v>45122</v>
      </c>
    </row>
    <row r="9" spans="1:42" ht="51" x14ac:dyDescent="0.25">
      <c r="A9" s="40">
        <v>2023</v>
      </c>
      <c r="B9" s="41">
        <v>45017</v>
      </c>
      <c r="C9" s="51">
        <v>45107</v>
      </c>
      <c r="D9" s="43" t="s">
        <v>25</v>
      </c>
      <c r="E9" s="54" t="s">
        <v>161</v>
      </c>
      <c r="F9" s="42" t="s">
        <v>63</v>
      </c>
      <c r="G9" s="42" t="s">
        <v>63</v>
      </c>
      <c r="H9" s="42" t="s">
        <v>65</v>
      </c>
      <c r="I9" s="42" t="s">
        <v>100</v>
      </c>
      <c r="J9" s="42" t="s">
        <v>101</v>
      </c>
      <c r="K9" s="42" t="s">
        <v>102</v>
      </c>
      <c r="L9" s="42" t="s">
        <v>186</v>
      </c>
      <c r="M9" s="42" t="s">
        <v>35</v>
      </c>
      <c r="N9" s="60" t="s">
        <v>188</v>
      </c>
      <c r="O9" s="40" t="s">
        <v>37</v>
      </c>
      <c r="P9" s="63">
        <v>0</v>
      </c>
      <c r="Q9" s="40">
        <v>0</v>
      </c>
      <c r="R9" s="40" t="s">
        <v>198</v>
      </c>
      <c r="S9" s="40" t="s">
        <v>70</v>
      </c>
      <c r="T9" s="40" t="s">
        <v>70</v>
      </c>
      <c r="U9" s="40" t="s">
        <v>198</v>
      </c>
      <c r="V9" s="43" t="s">
        <v>188</v>
      </c>
      <c r="W9" s="43" t="s">
        <v>188</v>
      </c>
      <c r="X9" s="43" t="s">
        <v>188</v>
      </c>
      <c r="Y9" s="41">
        <v>45014</v>
      </c>
      <c r="Z9" s="41">
        <v>45014</v>
      </c>
      <c r="AA9" s="40">
        <v>2</v>
      </c>
      <c r="AB9" s="44">
        <v>3721</v>
      </c>
      <c r="AC9" s="42" t="s">
        <v>208</v>
      </c>
      <c r="AD9" s="45">
        <v>2226.1799999999998</v>
      </c>
      <c r="AE9" s="45">
        <v>0</v>
      </c>
      <c r="AF9" s="45">
        <v>2226.1799999999998</v>
      </c>
      <c r="AG9" s="47">
        <v>45027</v>
      </c>
      <c r="AH9" s="48" t="s">
        <v>211</v>
      </c>
      <c r="AI9" s="40">
        <v>2</v>
      </c>
      <c r="AJ9" s="48" t="s">
        <v>222</v>
      </c>
      <c r="AK9" s="49" t="s">
        <v>139</v>
      </c>
      <c r="AL9" s="43" t="s">
        <v>42</v>
      </c>
      <c r="AM9" s="41">
        <v>45107</v>
      </c>
      <c r="AN9" s="41">
        <v>45122</v>
      </c>
    </row>
    <row r="10" spans="1:42" ht="75" x14ac:dyDescent="0.25">
      <c r="A10" s="40">
        <v>2023</v>
      </c>
      <c r="B10" s="41">
        <v>45017</v>
      </c>
      <c r="C10" s="51">
        <v>45107</v>
      </c>
      <c r="D10" s="43" t="s">
        <v>25</v>
      </c>
      <c r="E10" s="54" t="s">
        <v>162</v>
      </c>
      <c r="F10" s="42" t="s">
        <v>79</v>
      </c>
      <c r="G10" s="42" t="s">
        <v>79</v>
      </c>
      <c r="H10" s="42" t="s">
        <v>65</v>
      </c>
      <c r="I10" s="42" t="s">
        <v>80</v>
      </c>
      <c r="J10" s="42" t="s">
        <v>81</v>
      </c>
      <c r="K10" s="42" t="s">
        <v>82</v>
      </c>
      <c r="L10" s="42" t="s">
        <v>187</v>
      </c>
      <c r="M10" s="42" t="s">
        <v>35</v>
      </c>
      <c r="N10" s="61" t="s">
        <v>189</v>
      </c>
      <c r="O10" s="40" t="s">
        <v>37</v>
      </c>
      <c r="P10" s="63">
        <v>0</v>
      </c>
      <c r="Q10" s="40">
        <v>0</v>
      </c>
      <c r="R10" s="40" t="s">
        <v>198</v>
      </c>
      <c r="S10" s="40" t="s">
        <v>70</v>
      </c>
      <c r="T10" s="40" t="s">
        <v>70</v>
      </c>
      <c r="U10" s="40" t="s">
        <v>198</v>
      </c>
      <c r="V10" s="43" t="s">
        <v>199</v>
      </c>
      <c r="W10" s="43" t="s">
        <v>97</v>
      </c>
      <c r="X10" s="43" t="s">
        <v>189</v>
      </c>
      <c r="Y10" s="41">
        <v>45027</v>
      </c>
      <c r="Z10" s="41">
        <v>45027</v>
      </c>
      <c r="AA10" s="40">
        <v>3</v>
      </c>
      <c r="AB10" s="44">
        <v>3751</v>
      </c>
      <c r="AC10" s="42" t="s">
        <v>209</v>
      </c>
      <c r="AD10" s="45">
        <v>933.66</v>
      </c>
      <c r="AE10" s="45">
        <v>933.66</v>
      </c>
      <c r="AF10" s="45">
        <v>0</v>
      </c>
      <c r="AG10" s="47">
        <v>45029</v>
      </c>
      <c r="AH10" s="48" t="s">
        <v>212</v>
      </c>
      <c r="AI10" s="40">
        <v>3</v>
      </c>
      <c r="AJ10" s="48" t="s">
        <v>223</v>
      </c>
      <c r="AK10" s="49" t="s">
        <v>139</v>
      </c>
      <c r="AL10" s="43" t="s">
        <v>42</v>
      </c>
      <c r="AM10" s="41">
        <v>45107</v>
      </c>
      <c r="AN10" s="41">
        <v>45122</v>
      </c>
    </row>
    <row r="11" spans="1:42" ht="51" x14ac:dyDescent="0.25">
      <c r="A11" s="40">
        <v>2023</v>
      </c>
      <c r="B11" s="41">
        <v>45017</v>
      </c>
      <c r="C11" s="51">
        <v>45107</v>
      </c>
      <c r="D11" s="43" t="s">
        <v>25</v>
      </c>
      <c r="E11" s="54" t="s">
        <v>161</v>
      </c>
      <c r="F11" s="42" t="s">
        <v>63</v>
      </c>
      <c r="G11" s="42" t="s">
        <v>63</v>
      </c>
      <c r="H11" s="42" t="s">
        <v>65</v>
      </c>
      <c r="I11" s="42" t="s">
        <v>100</v>
      </c>
      <c r="J11" s="42" t="s">
        <v>101</v>
      </c>
      <c r="K11" s="42" t="s">
        <v>102</v>
      </c>
      <c r="L11" s="42" t="s">
        <v>186</v>
      </c>
      <c r="M11" s="42" t="s">
        <v>35</v>
      </c>
      <c r="N11" s="60" t="s">
        <v>190</v>
      </c>
      <c r="O11" s="40" t="s">
        <v>37</v>
      </c>
      <c r="P11" s="63">
        <v>0</v>
      </c>
      <c r="Q11" s="40">
        <v>0</v>
      </c>
      <c r="R11" s="40" t="s">
        <v>198</v>
      </c>
      <c r="S11" s="40" t="s">
        <v>70</v>
      </c>
      <c r="T11" s="40" t="s">
        <v>70</v>
      </c>
      <c r="U11" s="40" t="s">
        <v>198</v>
      </c>
      <c r="V11" s="43" t="s">
        <v>71</v>
      </c>
      <c r="W11" s="43" t="s">
        <v>71</v>
      </c>
      <c r="X11" s="43" t="s">
        <v>190</v>
      </c>
      <c r="Y11" s="41">
        <v>45071</v>
      </c>
      <c r="Z11" s="41">
        <v>45072</v>
      </c>
      <c r="AA11" s="40">
        <v>4</v>
      </c>
      <c r="AB11" s="44">
        <v>3721</v>
      </c>
      <c r="AC11" s="42" t="s">
        <v>208</v>
      </c>
      <c r="AD11" s="45">
        <v>6272.04</v>
      </c>
      <c r="AE11" s="45">
        <v>2253.1799999999998</v>
      </c>
      <c r="AF11" s="45">
        <v>4018.86</v>
      </c>
      <c r="AG11" s="47">
        <v>45082</v>
      </c>
      <c r="AH11" s="48" t="s">
        <v>213</v>
      </c>
      <c r="AI11" s="40">
        <v>4</v>
      </c>
      <c r="AJ11" s="48" t="s">
        <v>224</v>
      </c>
      <c r="AK11" s="49" t="s">
        <v>139</v>
      </c>
      <c r="AL11" s="43" t="s">
        <v>42</v>
      </c>
      <c r="AM11" s="41">
        <v>45107</v>
      </c>
      <c r="AN11" s="41">
        <v>45122</v>
      </c>
    </row>
    <row r="12" spans="1:42" ht="75" x14ac:dyDescent="0.25">
      <c r="A12" s="40">
        <v>2023</v>
      </c>
      <c r="B12" s="41">
        <v>45017</v>
      </c>
      <c r="C12" s="51">
        <v>45107</v>
      </c>
      <c r="D12" s="43" t="s">
        <v>25</v>
      </c>
      <c r="E12" s="54" t="s">
        <v>163</v>
      </c>
      <c r="F12" s="42" t="s">
        <v>164</v>
      </c>
      <c r="G12" s="42" t="s">
        <v>164</v>
      </c>
      <c r="H12" s="42" t="s">
        <v>64</v>
      </c>
      <c r="I12" s="42" t="s">
        <v>174</v>
      </c>
      <c r="J12" s="42" t="s">
        <v>175</v>
      </c>
      <c r="K12" s="42" t="s">
        <v>176</v>
      </c>
      <c r="L12" s="42" t="s">
        <v>186</v>
      </c>
      <c r="M12" s="42" t="s">
        <v>35</v>
      </c>
      <c r="N12" s="61" t="s">
        <v>191</v>
      </c>
      <c r="O12" s="40" t="s">
        <v>37</v>
      </c>
      <c r="P12" s="63">
        <v>0</v>
      </c>
      <c r="Q12" s="40">
        <v>0</v>
      </c>
      <c r="R12" s="40" t="s">
        <v>198</v>
      </c>
      <c r="S12" s="40" t="s">
        <v>70</v>
      </c>
      <c r="T12" s="40" t="s">
        <v>70</v>
      </c>
      <c r="U12" s="40" t="s">
        <v>198</v>
      </c>
      <c r="V12" s="43" t="s">
        <v>200</v>
      </c>
      <c r="W12" s="43" t="s">
        <v>201</v>
      </c>
      <c r="X12" s="43" t="s">
        <v>191</v>
      </c>
      <c r="Y12" s="41">
        <v>45012</v>
      </c>
      <c r="Z12" s="41">
        <v>45012</v>
      </c>
      <c r="AA12" s="40">
        <v>5</v>
      </c>
      <c r="AB12" s="44">
        <v>3721</v>
      </c>
      <c r="AC12" s="42" t="s">
        <v>208</v>
      </c>
      <c r="AD12" s="45">
        <v>2226.1799999999998</v>
      </c>
      <c r="AE12" s="45">
        <v>1421.06</v>
      </c>
      <c r="AF12" s="45">
        <v>805.12</v>
      </c>
      <c r="AG12" s="47">
        <v>45027</v>
      </c>
      <c r="AH12" s="48" t="s">
        <v>214</v>
      </c>
      <c r="AI12" s="40">
        <v>5</v>
      </c>
      <c r="AJ12" s="48" t="s">
        <v>225</v>
      </c>
      <c r="AK12" s="49" t="s">
        <v>139</v>
      </c>
      <c r="AL12" s="43" t="s">
        <v>42</v>
      </c>
      <c r="AM12" s="41">
        <v>45107</v>
      </c>
      <c r="AN12" s="41">
        <v>45122</v>
      </c>
    </row>
    <row r="13" spans="1:42" ht="150" x14ac:dyDescent="0.25">
      <c r="A13" s="40">
        <v>2023</v>
      </c>
      <c r="B13" s="41">
        <v>45017</v>
      </c>
      <c r="C13" s="51">
        <v>45107</v>
      </c>
      <c r="D13" s="43" t="s">
        <v>25</v>
      </c>
      <c r="E13" s="54" t="s">
        <v>165</v>
      </c>
      <c r="F13" s="42" t="s">
        <v>72</v>
      </c>
      <c r="G13" s="42" t="s">
        <v>72</v>
      </c>
      <c r="H13" s="42" t="s">
        <v>64</v>
      </c>
      <c r="I13" s="42" t="s">
        <v>73</v>
      </c>
      <c r="J13" s="42" t="s">
        <v>69</v>
      </c>
      <c r="K13" s="42" t="s">
        <v>74</v>
      </c>
      <c r="L13" s="42" t="s">
        <v>187</v>
      </c>
      <c r="M13" s="42" t="s">
        <v>35</v>
      </c>
      <c r="N13" s="61" t="s">
        <v>192</v>
      </c>
      <c r="O13" s="40" t="s">
        <v>37</v>
      </c>
      <c r="P13" s="63">
        <v>0</v>
      </c>
      <c r="Q13" s="40">
        <v>0</v>
      </c>
      <c r="R13" s="40" t="s">
        <v>198</v>
      </c>
      <c r="S13" s="40" t="s">
        <v>70</v>
      </c>
      <c r="T13" s="40" t="s">
        <v>70</v>
      </c>
      <c r="U13" s="40" t="s">
        <v>198</v>
      </c>
      <c r="V13" s="43" t="s">
        <v>202</v>
      </c>
      <c r="W13" s="43" t="s">
        <v>203</v>
      </c>
      <c r="X13" s="43" t="s">
        <v>192</v>
      </c>
      <c r="Y13" s="41">
        <v>45042</v>
      </c>
      <c r="Z13" s="41">
        <v>45046</v>
      </c>
      <c r="AA13" s="40">
        <v>6</v>
      </c>
      <c r="AB13" s="44">
        <v>3751</v>
      </c>
      <c r="AC13" s="42" t="s">
        <v>209</v>
      </c>
      <c r="AD13" s="45">
        <v>14004.9</v>
      </c>
      <c r="AE13" s="45">
        <v>0</v>
      </c>
      <c r="AF13" s="45">
        <v>14004.9</v>
      </c>
      <c r="AG13" s="47">
        <v>45050</v>
      </c>
      <c r="AH13" s="48" t="s">
        <v>215</v>
      </c>
      <c r="AI13" s="40">
        <v>6</v>
      </c>
      <c r="AJ13" s="48" t="s">
        <v>226</v>
      </c>
      <c r="AK13" s="49" t="s">
        <v>139</v>
      </c>
      <c r="AL13" s="43" t="s">
        <v>42</v>
      </c>
      <c r="AM13" s="41">
        <v>45107</v>
      </c>
      <c r="AN13" s="41">
        <v>45122</v>
      </c>
    </row>
    <row r="14" spans="1:42" ht="105" x14ac:dyDescent="0.25">
      <c r="A14" s="40">
        <v>2023</v>
      </c>
      <c r="B14" s="41">
        <v>45017</v>
      </c>
      <c r="C14" s="51">
        <v>45107</v>
      </c>
      <c r="D14" s="43" t="s">
        <v>25</v>
      </c>
      <c r="E14" s="53" t="s">
        <v>88</v>
      </c>
      <c r="F14" s="42" t="s">
        <v>88</v>
      </c>
      <c r="G14" s="42" t="s">
        <v>88</v>
      </c>
      <c r="H14" s="42" t="s">
        <v>89</v>
      </c>
      <c r="I14" s="42" t="s">
        <v>109</v>
      </c>
      <c r="J14" s="42" t="s">
        <v>82</v>
      </c>
      <c r="K14" s="42" t="s">
        <v>110</v>
      </c>
      <c r="L14" s="42" t="s">
        <v>187</v>
      </c>
      <c r="M14" s="42" t="s">
        <v>35</v>
      </c>
      <c r="N14" s="61" t="s">
        <v>193</v>
      </c>
      <c r="O14" s="40" t="s">
        <v>37</v>
      </c>
      <c r="P14" s="63">
        <v>0</v>
      </c>
      <c r="Q14" s="40">
        <v>0</v>
      </c>
      <c r="R14" s="40" t="s">
        <v>198</v>
      </c>
      <c r="S14" s="40" t="s">
        <v>70</v>
      </c>
      <c r="T14" s="40" t="s">
        <v>70</v>
      </c>
      <c r="U14" s="40" t="s">
        <v>198</v>
      </c>
      <c r="V14" s="43" t="s">
        <v>200</v>
      </c>
      <c r="W14" s="43" t="s">
        <v>204</v>
      </c>
      <c r="X14" s="43" t="s">
        <v>193</v>
      </c>
      <c r="Y14" s="41">
        <v>45044</v>
      </c>
      <c r="Z14" s="41">
        <v>45044</v>
      </c>
      <c r="AA14" s="40">
        <v>7</v>
      </c>
      <c r="AB14" s="44">
        <v>3751</v>
      </c>
      <c r="AC14" s="42" t="s">
        <v>209</v>
      </c>
      <c r="AD14" s="45">
        <v>726.18</v>
      </c>
      <c r="AE14" s="45">
        <v>0</v>
      </c>
      <c r="AF14" s="45">
        <v>726.18</v>
      </c>
      <c r="AG14" s="47">
        <v>45054</v>
      </c>
      <c r="AH14" s="48" t="s">
        <v>216</v>
      </c>
      <c r="AI14" s="40">
        <v>7</v>
      </c>
      <c r="AJ14" s="48" t="s">
        <v>227</v>
      </c>
      <c r="AK14" s="49" t="s">
        <v>139</v>
      </c>
      <c r="AL14" s="43" t="s">
        <v>42</v>
      </c>
      <c r="AM14" s="41">
        <v>45107</v>
      </c>
      <c r="AN14" s="41">
        <v>45122</v>
      </c>
    </row>
    <row r="15" spans="1:42" ht="195" x14ac:dyDescent="0.25">
      <c r="A15" s="40">
        <v>2023</v>
      </c>
      <c r="B15" s="41">
        <v>45017</v>
      </c>
      <c r="C15" s="51">
        <v>45107</v>
      </c>
      <c r="D15" s="43" t="s">
        <v>25</v>
      </c>
      <c r="E15" s="54" t="s">
        <v>166</v>
      </c>
      <c r="F15" s="42" t="s">
        <v>167</v>
      </c>
      <c r="G15" s="42" t="s">
        <v>167</v>
      </c>
      <c r="H15" s="42" t="s">
        <v>172</v>
      </c>
      <c r="I15" s="42" t="s">
        <v>177</v>
      </c>
      <c r="J15" s="42" t="s">
        <v>178</v>
      </c>
      <c r="K15" s="42" t="s">
        <v>179</v>
      </c>
      <c r="L15" s="42" t="s">
        <v>187</v>
      </c>
      <c r="M15" s="42" t="s">
        <v>35</v>
      </c>
      <c r="N15" s="61" t="s">
        <v>194</v>
      </c>
      <c r="O15" s="40" t="s">
        <v>37</v>
      </c>
      <c r="P15" s="63">
        <v>0</v>
      </c>
      <c r="Q15" s="40">
        <v>0</v>
      </c>
      <c r="R15" s="40" t="s">
        <v>198</v>
      </c>
      <c r="S15" s="40" t="s">
        <v>70</v>
      </c>
      <c r="T15" s="40" t="s">
        <v>70</v>
      </c>
      <c r="U15" s="40" t="s">
        <v>198</v>
      </c>
      <c r="V15" s="43" t="s">
        <v>205</v>
      </c>
      <c r="W15" s="43" t="s">
        <v>206</v>
      </c>
      <c r="X15" s="43" t="s">
        <v>194</v>
      </c>
      <c r="Y15" s="41">
        <v>45058</v>
      </c>
      <c r="Z15" s="40" t="s">
        <v>207</v>
      </c>
      <c r="AA15" s="40">
        <v>8</v>
      </c>
      <c r="AB15" s="44">
        <v>3751</v>
      </c>
      <c r="AC15" s="42" t="s">
        <v>209</v>
      </c>
      <c r="AD15" s="45">
        <v>726.18</v>
      </c>
      <c r="AE15" s="45">
        <v>542.28</v>
      </c>
      <c r="AF15" s="45">
        <v>183.9</v>
      </c>
      <c r="AG15" s="47">
        <v>45069</v>
      </c>
      <c r="AH15" s="48" t="s">
        <v>217</v>
      </c>
      <c r="AI15" s="40">
        <v>8</v>
      </c>
      <c r="AJ15" s="48" t="s">
        <v>228</v>
      </c>
      <c r="AK15" s="49" t="s">
        <v>139</v>
      </c>
      <c r="AL15" s="43" t="s">
        <v>42</v>
      </c>
      <c r="AM15" s="41">
        <v>45107</v>
      </c>
      <c r="AN15" s="41">
        <v>45122</v>
      </c>
    </row>
    <row r="16" spans="1:42" ht="120" x14ac:dyDescent="0.25">
      <c r="A16" s="40">
        <v>2023</v>
      </c>
      <c r="B16" s="41">
        <v>45017</v>
      </c>
      <c r="C16" s="51">
        <v>45107</v>
      </c>
      <c r="D16" s="43" t="s">
        <v>25</v>
      </c>
      <c r="E16" s="54" t="s">
        <v>168</v>
      </c>
      <c r="F16" s="42" t="s">
        <v>169</v>
      </c>
      <c r="G16" s="42" t="s">
        <v>173</v>
      </c>
      <c r="H16" s="42" t="s">
        <v>172</v>
      </c>
      <c r="I16" s="42" t="s">
        <v>180</v>
      </c>
      <c r="J16" s="42" t="s">
        <v>181</v>
      </c>
      <c r="K16" s="42" t="s">
        <v>182</v>
      </c>
      <c r="L16" s="40" t="s">
        <v>187</v>
      </c>
      <c r="M16" s="42" t="s">
        <v>35</v>
      </c>
      <c r="N16" s="61" t="s">
        <v>195</v>
      </c>
      <c r="O16" s="40" t="s">
        <v>37</v>
      </c>
      <c r="P16" s="63">
        <v>0</v>
      </c>
      <c r="Q16" s="40">
        <v>0</v>
      </c>
      <c r="R16" s="40" t="s">
        <v>198</v>
      </c>
      <c r="S16" s="40" t="s">
        <v>70</v>
      </c>
      <c r="T16" s="40" t="s">
        <v>70</v>
      </c>
      <c r="U16" s="40" t="s">
        <v>198</v>
      </c>
      <c r="V16" s="43" t="s">
        <v>205</v>
      </c>
      <c r="W16" s="43" t="s">
        <v>206</v>
      </c>
      <c r="X16" s="43" t="s">
        <v>195</v>
      </c>
      <c r="Y16" s="41">
        <v>45058</v>
      </c>
      <c r="Z16" s="41">
        <v>45058</v>
      </c>
      <c r="AA16" s="40">
        <v>9</v>
      </c>
      <c r="AB16" s="44">
        <v>3751</v>
      </c>
      <c r="AC16" s="42" t="s">
        <v>209</v>
      </c>
      <c r="AD16" s="45">
        <v>933.66</v>
      </c>
      <c r="AE16" s="45">
        <v>0</v>
      </c>
      <c r="AF16" s="45">
        <v>933.66</v>
      </c>
      <c r="AG16" s="47">
        <v>45069</v>
      </c>
      <c r="AH16" s="48" t="s">
        <v>218</v>
      </c>
      <c r="AI16" s="40">
        <v>9</v>
      </c>
      <c r="AJ16" s="48" t="s">
        <v>229</v>
      </c>
      <c r="AK16" s="49" t="s">
        <v>139</v>
      </c>
      <c r="AL16" s="43" t="s">
        <v>42</v>
      </c>
      <c r="AM16" s="41">
        <v>45107</v>
      </c>
      <c r="AN16" s="41">
        <v>45122</v>
      </c>
    </row>
    <row r="17" spans="1:40" ht="165" x14ac:dyDescent="0.25">
      <c r="A17" s="40">
        <v>2023</v>
      </c>
      <c r="B17" s="41">
        <v>45017</v>
      </c>
      <c r="C17" s="51">
        <v>45107</v>
      </c>
      <c r="D17" s="43" t="s">
        <v>25</v>
      </c>
      <c r="E17" s="54" t="s">
        <v>165</v>
      </c>
      <c r="F17" s="42" t="s">
        <v>72</v>
      </c>
      <c r="G17" s="42" t="s">
        <v>72</v>
      </c>
      <c r="H17" s="42" t="s">
        <v>64</v>
      </c>
      <c r="I17" s="42" t="s">
        <v>73</v>
      </c>
      <c r="J17" s="42" t="s">
        <v>69</v>
      </c>
      <c r="K17" s="42" t="s">
        <v>74</v>
      </c>
      <c r="L17" s="42" t="s">
        <v>187</v>
      </c>
      <c r="M17" s="42" t="s">
        <v>35</v>
      </c>
      <c r="N17" s="61" t="s">
        <v>196</v>
      </c>
      <c r="O17" s="40" t="s">
        <v>37</v>
      </c>
      <c r="P17" s="63">
        <v>0</v>
      </c>
      <c r="Q17" s="40">
        <v>0</v>
      </c>
      <c r="R17" s="40" t="s">
        <v>198</v>
      </c>
      <c r="S17" s="40" t="s">
        <v>70</v>
      </c>
      <c r="T17" s="40" t="s">
        <v>70</v>
      </c>
      <c r="U17" s="40" t="s">
        <v>198</v>
      </c>
      <c r="V17" s="43" t="s">
        <v>71</v>
      </c>
      <c r="W17" s="43" t="s">
        <v>71</v>
      </c>
      <c r="X17" s="43" t="s">
        <v>196</v>
      </c>
      <c r="Y17" s="41">
        <v>45072</v>
      </c>
      <c r="Z17" s="41">
        <v>45073</v>
      </c>
      <c r="AA17" s="40">
        <v>10</v>
      </c>
      <c r="AB17" s="44">
        <v>3751</v>
      </c>
      <c r="AC17" s="42" t="s">
        <v>209</v>
      </c>
      <c r="AD17" s="45">
        <v>5601.96</v>
      </c>
      <c r="AE17" s="45">
        <v>0</v>
      </c>
      <c r="AF17" s="45">
        <v>5601.96</v>
      </c>
      <c r="AG17" s="47">
        <v>45092</v>
      </c>
      <c r="AH17" s="48" t="s">
        <v>219</v>
      </c>
      <c r="AI17" s="40">
        <v>10</v>
      </c>
      <c r="AJ17" s="48" t="s">
        <v>230</v>
      </c>
      <c r="AK17" s="49" t="s">
        <v>139</v>
      </c>
      <c r="AL17" s="43" t="s">
        <v>42</v>
      </c>
      <c r="AM17" s="41">
        <v>45107</v>
      </c>
      <c r="AN17" s="41">
        <v>45122</v>
      </c>
    </row>
    <row r="18" spans="1:40" ht="90" x14ac:dyDescent="0.25">
      <c r="A18" s="40">
        <v>2023</v>
      </c>
      <c r="B18" s="41">
        <v>45017</v>
      </c>
      <c r="C18" s="51">
        <v>45107</v>
      </c>
      <c r="D18" s="43" t="s">
        <v>25</v>
      </c>
      <c r="E18" s="54" t="s">
        <v>170</v>
      </c>
      <c r="F18" s="42" t="s">
        <v>171</v>
      </c>
      <c r="G18" s="42" t="s">
        <v>171</v>
      </c>
      <c r="H18" s="42" t="s">
        <v>64</v>
      </c>
      <c r="I18" s="42" t="s">
        <v>183</v>
      </c>
      <c r="J18" s="42" t="s">
        <v>184</v>
      </c>
      <c r="K18" s="42" t="s">
        <v>185</v>
      </c>
      <c r="L18" s="42" t="s">
        <v>186</v>
      </c>
      <c r="M18" s="42" t="s">
        <v>35</v>
      </c>
      <c r="N18" s="61" t="s">
        <v>197</v>
      </c>
      <c r="O18" s="40" t="s">
        <v>37</v>
      </c>
      <c r="P18" s="63">
        <v>0</v>
      </c>
      <c r="Q18" s="40">
        <v>0</v>
      </c>
      <c r="R18" s="40" t="s">
        <v>198</v>
      </c>
      <c r="S18" s="40" t="s">
        <v>70</v>
      </c>
      <c r="T18" s="40" t="s">
        <v>70</v>
      </c>
      <c r="U18" s="40" t="s">
        <v>198</v>
      </c>
      <c r="V18" s="43" t="s">
        <v>71</v>
      </c>
      <c r="W18" s="43" t="s">
        <v>71</v>
      </c>
      <c r="X18" s="43" t="s">
        <v>197</v>
      </c>
      <c r="Y18" s="41">
        <v>45072</v>
      </c>
      <c r="Z18" s="41">
        <v>45072</v>
      </c>
      <c r="AA18" s="40">
        <v>11</v>
      </c>
      <c r="AB18" s="44">
        <v>3721</v>
      </c>
      <c r="AC18" s="42" t="s">
        <v>208</v>
      </c>
      <c r="AD18" s="45">
        <v>6272.04</v>
      </c>
      <c r="AE18" s="45">
        <v>1697.08</v>
      </c>
      <c r="AF18" s="45">
        <v>4574.96</v>
      </c>
      <c r="AG18" s="47">
        <v>45082</v>
      </c>
      <c r="AH18" s="48" t="s">
        <v>220</v>
      </c>
      <c r="AI18" s="40">
        <v>11</v>
      </c>
      <c r="AJ18" s="48" t="s">
        <v>231</v>
      </c>
      <c r="AK18" s="49" t="s">
        <v>139</v>
      </c>
      <c r="AL18" s="43" t="s">
        <v>42</v>
      </c>
      <c r="AM18" s="41">
        <v>45107</v>
      </c>
      <c r="AN18" s="41">
        <v>45122</v>
      </c>
    </row>
    <row r="19" spans="1:40" x14ac:dyDescent="0.25">
      <c r="D19" s="58"/>
      <c r="O19" s="58"/>
    </row>
    <row r="20" spans="1:40" x14ac:dyDescent="0.25">
      <c r="D20" s="58"/>
      <c r="O20" s="58"/>
    </row>
    <row r="21" spans="1:40" x14ac:dyDescent="0.25">
      <c r="D21" s="58"/>
      <c r="O21" s="58"/>
    </row>
    <row r="22" spans="1:40" x14ac:dyDescent="0.25">
      <c r="D22" s="58"/>
      <c r="O22" s="58"/>
    </row>
    <row r="23" spans="1:40" x14ac:dyDescent="0.25">
      <c r="D23" s="58"/>
      <c r="O23" s="58"/>
    </row>
    <row r="24" spans="1:40" x14ac:dyDescent="0.25">
      <c r="D24" s="58"/>
      <c r="O24" s="58"/>
    </row>
    <row r="25" spans="1:40" x14ac:dyDescent="0.25">
      <c r="D25" s="58"/>
      <c r="O25" s="58"/>
    </row>
    <row r="26" spans="1:40" x14ac:dyDescent="0.25">
      <c r="D26" s="58"/>
      <c r="O26" s="58"/>
    </row>
    <row r="27" spans="1:40" x14ac:dyDescent="0.25">
      <c r="D27" s="58"/>
      <c r="O27" s="58"/>
    </row>
    <row r="28" spans="1:40" x14ac:dyDescent="0.25">
      <c r="D28" s="58"/>
      <c r="O28" s="58"/>
    </row>
    <row r="29" spans="1:40" x14ac:dyDescent="0.25">
      <c r="D29" s="58"/>
      <c r="O29" s="58"/>
    </row>
    <row r="30" spans="1:40" x14ac:dyDescent="0.25">
      <c r="D30" s="58"/>
      <c r="O30" s="58"/>
    </row>
    <row r="31" spans="1:40" x14ac:dyDescent="0.25">
      <c r="D31" s="58"/>
      <c r="O31" s="58"/>
    </row>
    <row r="32" spans="1:40" x14ac:dyDescent="0.25">
      <c r="D32" s="58"/>
      <c r="O32" s="58"/>
    </row>
    <row r="33" spans="4:15" x14ac:dyDescent="0.25">
      <c r="D33" s="58"/>
      <c r="O33" s="58"/>
    </row>
    <row r="34" spans="4:15" x14ac:dyDescent="0.25">
      <c r="D34" s="58"/>
      <c r="O34" s="58"/>
    </row>
    <row r="35" spans="4:15" x14ac:dyDescent="0.25">
      <c r="D35" s="58"/>
      <c r="O35" s="58"/>
    </row>
    <row r="36" spans="4:15" x14ac:dyDescent="0.25">
      <c r="D36" s="58"/>
      <c r="O36" s="58"/>
    </row>
    <row r="37" spans="4:15" x14ac:dyDescent="0.25">
      <c r="D37" s="58"/>
      <c r="O37" s="58"/>
    </row>
    <row r="38" spans="4:15" x14ac:dyDescent="0.25">
      <c r="D38" s="58"/>
      <c r="O38" s="58"/>
    </row>
    <row r="39" spans="4:15" x14ac:dyDescent="0.25">
      <c r="D39" s="58"/>
      <c r="O39" s="58"/>
    </row>
    <row r="40" spans="4:15" x14ac:dyDescent="0.25">
      <c r="D40" s="58"/>
      <c r="O40" s="58"/>
    </row>
    <row r="41" spans="4:15" x14ac:dyDescent="0.25">
      <c r="D41" s="58"/>
      <c r="O41" s="58"/>
    </row>
    <row r="42" spans="4:15" x14ac:dyDescent="0.25">
      <c r="D42" s="58"/>
      <c r="O42" s="58"/>
    </row>
    <row r="43" spans="4:15" x14ac:dyDescent="0.25">
      <c r="D43" s="58"/>
      <c r="O43" s="58"/>
    </row>
    <row r="44" spans="4:15" x14ac:dyDescent="0.25">
      <c r="D44" s="58"/>
      <c r="O44" s="58"/>
    </row>
    <row r="45" spans="4:15" x14ac:dyDescent="0.25">
      <c r="D45" s="58"/>
      <c r="O45" s="58"/>
    </row>
    <row r="46" spans="4:15" x14ac:dyDescent="0.25">
      <c r="D46" s="58"/>
      <c r="O46" s="58"/>
    </row>
    <row r="47" spans="4:15" x14ac:dyDescent="0.25">
      <c r="D47" s="58"/>
      <c r="O47" s="58"/>
    </row>
    <row r="48" spans="4:15" x14ac:dyDescent="0.25">
      <c r="D48" s="58"/>
      <c r="O48" s="58"/>
    </row>
    <row r="49" spans="4:15" x14ac:dyDescent="0.25">
      <c r="D49" s="58"/>
      <c r="O49" s="58"/>
    </row>
    <row r="50" spans="4:15" x14ac:dyDescent="0.25">
      <c r="D50" s="58"/>
      <c r="O50" s="58"/>
    </row>
    <row r="51" spans="4:15" x14ac:dyDescent="0.25">
      <c r="D51" s="58"/>
      <c r="O51" s="58"/>
    </row>
    <row r="52" spans="4:15" x14ac:dyDescent="0.25">
      <c r="D52" s="58"/>
      <c r="O52" s="58"/>
    </row>
    <row r="53" spans="4:15" x14ac:dyDescent="0.25">
      <c r="D53" s="58"/>
      <c r="O53" s="58"/>
    </row>
    <row r="54" spans="4:15" x14ac:dyDescent="0.25">
      <c r="D54" s="58"/>
      <c r="O54" s="58"/>
    </row>
    <row r="55" spans="4:15" x14ac:dyDescent="0.25">
      <c r="D55" s="58"/>
      <c r="O55" s="58"/>
    </row>
    <row r="56" spans="4:15" x14ac:dyDescent="0.25">
      <c r="D56" s="58"/>
      <c r="O56" s="58"/>
    </row>
    <row r="57" spans="4:15" x14ac:dyDescent="0.25">
      <c r="D57" s="58"/>
      <c r="O57" s="58"/>
    </row>
    <row r="58" spans="4:15" x14ac:dyDescent="0.25">
      <c r="D58" s="58"/>
      <c r="O58" s="58"/>
    </row>
    <row r="59" spans="4:15" x14ac:dyDescent="0.25">
      <c r="D59" s="58"/>
      <c r="O59" s="58"/>
    </row>
    <row r="60" spans="4:15" x14ac:dyDescent="0.25">
      <c r="D60" s="58"/>
      <c r="O60" s="58"/>
    </row>
    <row r="61" spans="4:15" x14ac:dyDescent="0.25">
      <c r="D61" s="58"/>
      <c r="O61" s="58"/>
    </row>
    <row r="62" spans="4:15" x14ac:dyDescent="0.25">
      <c r="D62" s="58"/>
      <c r="O62" s="58"/>
    </row>
    <row r="63" spans="4:15" x14ac:dyDescent="0.25">
      <c r="D63" s="58"/>
      <c r="O63" s="58"/>
    </row>
    <row r="64" spans="4:15" x14ac:dyDescent="0.25">
      <c r="D64" s="58"/>
      <c r="O64" s="58"/>
    </row>
    <row r="65" spans="4:15" x14ac:dyDescent="0.25">
      <c r="D65" s="58"/>
      <c r="O65" s="58"/>
    </row>
    <row r="66" spans="4:15" x14ac:dyDescent="0.25">
      <c r="D66" s="58"/>
      <c r="O66" s="58"/>
    </row>
    <row r="67" spans="4:15" x14ac:dyDescent="0.25">
      <c r="D67" s="58"/>
      <c r="O67" s="58"/>
    </row>
    <row r="68" spans="4:15" x14ac:dyDescent="0.25">
      <c r="D68" s="58"/>
      <c r="O68" s="58"/>
    </row>
    <row r="69" spans="4:15" x14ac:dyDescent="0.25">
      <c r="D69" s="58"/>
      <c r="O69" s="58"/>
    </row>
    <row r="70" spans="4:15" x14ac:dyDescent="0.25">
      <c r="D70" s="58"/>
      <c r="O70" s="58"/>
    </row>
    <row r="71" spans="4:15" x14ac:dyDescent="0.25">
      <c r="D71" s="58"/>
      <c r="O71" s="58"/>
    </row>
    <row r="72" spans="4:15" x14ac:dyDescent="0.25">
      <c r="D72" s="58"/>
      <c r="O72" s="58"/>
    </row>
    <row r="73" spans="4:15" x14ac:dyDescent="0.25">
      <c r="D73" s="58"/>
      <c r="O73" s="58"/>
    </row>
    <row r="74" spans="4:15" x14ac:dyDescent="0.25">
      <c r="D74" s="58"/>
      <c r="O74" s="58"/>
    </row>
    <row r="75" spans="4:15" x14ac:dyDescent="0.25">
      <c r="D75" s="58"/>
      <c r="O75" s="58"/>
    </row>
    <row r="76" spans="4:15" x14ac:dyDescent="0.25">
      <c r="D76" s="58"/>
      <c r="O76" s="58"/>
    </row>
    <row r="77" spans="4:15" x14ac:dyDescent="0.25">
      <c r="D77" s="58"/>
      <c r="O77" s="58"/>
    </row>
    <row r="78" spans="4:15" x14ac:dyDescent="0.25">
      <c r="D78" s="58"/>
      <c r="O78" s="58"/>
    </row>
    <row r="79" spans="4:15" x14ac:dyDescent="0.25">
      <c r="D79" s="58"/>
      <c r="O79" s="58"/>
    </row>
    <row r="80" spans="4:15" x14ac:dyDescent="0.25">
      <c r="D80" s="58"/>
      <c r="O80" s="58"/>
    </row>
    <row r="81" spans="4:15" x14ac:dyDescent="0.25">
      <c r="D81" s="58"/>
      <c r="O81" s="58"/>
    </row>
    <row r="82" spans="4:15" x14ac:dyDescent="0.25">
      <c r="D82" s="58"/>
      <c r="O82" s="58"/>
    </row>
    <row r="83" spans="4:15" x14ac:dyDescent="0.25">
      <c r="D83" s="58"/>
      <c r="O83" s="58"/>
    </row>
    <row r="84" spans="4:15" x14ac:dyDescent="0.25">
      <c r="D84" s="58"/>
      <c r="O84" s="58"/>
    </row>
    <row r="85" spans="4:15" x14ac:dyDescent="0.25">
      <c r="D85" s="58"/>
      <c r="O85" s="58"/>
    </row>
    <row r="86" spans="4:15" x14ac:dyDescent="0.25">
      <c r="D86" s="58"/>
      <c r="O86" s="58"/>
    </row>
    <row r="87" spans="4:15" x14ac:dyDescent="0.25">
      <c r="D87" s="58"/>
      <c r="O87" s="58"/>
    </row>
    <row r="88" spans="4:15" x14ac:dyDescent="0.25">
      <c r="D88" s="58"/>
      <c r="O88" s="58"/>
    </row>
    <row r="89" spans="4:15" x14ac:dyDescent="0.25">
      <c r="D89" s="58"/>
      <c r="O89" s="58"/>
    </row>
    <row r="90" spans="4:15" x14ac:dyDescent="0.25">
      <c r="D90" s="58"/>
      <c r="O90" s="58"/>
    </row>
    <row r="91" spans="4:15" x14ac:dyDescent="0.25">
      <c r="D91" s="58"/>
      <c r="O91" s="58"/>
    </row>
    <row r="92" spans="4:15" x14ac:dyDescent="0.25">
      <c r="D92" s="58"/>
      <c r="O92" s="58"/>
    </row>
    <row r="93" spans="4:15" x14ac:dyDescent="0.25">
      <c r="D93" s="58"/>
      <c r="O93" s="58"/>
    </row>
    <row r="94" spans="4:15" x14ac:dyDescent="0.25">
      <c r="D94" s="58"/>
      <c r="O94" s="58"/>
    </row>
    <row r="95" spans="4:15" x14ac:dyDescent="0.25">
      <c r="D95" s="58"/>
      <c r="O95" s="58"/>
    </row>
    <row r="96" spans="4:15" x14ac:dyDescent="0.25">
      <c r="D96" s="58"/>
      <c r="O96" s="58"/>
    </row>
    <row r="97" spans="4:15" x14ac:dyDescent="0.25">
      <c r="D97" s="58"/>
      <c r="O97" s="58"/>
    </row>
    <row r="98" spans="4:15" x14ac:dyDescent="0.25">
      <c r="D98" s="58"/>
      <c r="O98" s="58"/>
    </row>
    <row r="99" spans="4:15" x14ac:dyDescent="0.25">
      <c r="D99" s="58"/>
      <c r="O99" s="58"/>
    </row>
    <row r="100" spans="4:15" x14ac:dyDescent="0.25">
      <c r="D100" s="58"/>
      <c r="O100" s="58"/>
    </row>
    <row r="101" spans="4:15" x14ac:dyDescent="0.25">
      <c r="D101" s="58"/>
      <c r="O101" s="58"/>
    </row>
    <row r="102" spans="4:15" x14ac:dyDescent="0.25">
      <c r="D102" s="58"/>
      <c r="O102" s="58"/>
    </row>
    <row r="103" spans="4:15" x14ac:dyDescent="0.25">
      <c r="D103" s="58"/>
      <c r="O103" s="58"/>
    </row>
    <row r="104" spans="4:15" x14ac:dyDescent="0.25">
      <c r="D104" s="58"/>
      <c r="O104" s="58"/>
    </row>
    <row r="105" spans="4:15" x14ac:dyDescent="0.25">
      <c r="D105" s="58"/>
      <c r="O105" s="58"/>
    </row>
    <row r="106" spans="4:15" x14ac:dyDescent="0.25">
      <c r="D106" s="58"/>
      <c r="O106" s="58"/>
    </row>
    <row r="107" spans="4:15" x14ac:dyDescent="0.25">
      <c r="D107" s="58"/>
      <c r="O107" s="58"/>
    </row>
    <row r="108" spans="4:15" x14ac:dyDescent="0.25">
      <c r="D108" s="58"/>
      <c r="O108" s="58"/>
    </row>
    <row r="109" spans="4:15" x14ac:dyDescent="0.25">
      <c r="D109" s="58"/>
      <c r="O109" s="58"/>
    </row>
    <row r="110" spans="4:15" x14ac:dyDescent="0.25">
      <c r="D110" s="58"/>
      <c r="O110" s="58"/>
    </row>
    <row r="111" spans="4:15" x14ac:dyDescent="0.25">
      <c r="D111" s="58"/>
      <c r="O111" s="58"/>
    </row>
    <row r="112" spans="4:15" x14ac:dyDescent="0.25">
      <c r="D112" s="58"/>
      <c r="O112" s="58"/>
    </row>
    <row r="113" spans="4:15" x14ac:dyDescent="0.25">
      <c r="D113" s="58"/>
      <c r="O113" s="58"/>
    </row>
    <row r="114" spans="4:15" x14ac:dyDescent="0.25">
      <c r="D114" s="58"/>
      <c r="O114" s="58"/>
    </row>
    <row r="115" spans="4:15" x14ac:dyDescent="0.25">
      <c r="D115" s="58"/>
      <c r="O115" s="58"/>
    </row>
    <row r="116" spans="4:15" x14ac:dyDescent="0.25">
      <c r="D116" s="58"/>
      <c r="O116" s="58"/>
    </row>
    <row r="117" spans="4:15" x14ac:dyDescent="0.25">
      <c r="D117" s="58"/>
      <c r="O117" s="58"/>
    </row>
    <row r="118" spans="4:15" x14ac:dyDescent="0.25">
      <c r="D118" s="58"/>
      <c r="O118" s="58"/>
    </row>
    <row r="119" spans="4:15" x14ac:dyDescent="0.25">
      <c r="D119" s="58"/>
      <c r="O119" s="58"/>
    </row>
    <row r="120" spans="4:15" x14ac:dyDescent="0.25">
      <c r="D120" s="58"/>
      <c r="O120" s="58"/>
    </row>
    <row r="121" spans="4:15" x14ac:dyDescent="0.25">
      <c r="D121" s="58"/>
      <c r="O121" s="58"/>
    </row>
    <row r="122" spans="4:15" x14ac:dyDescent="0.25">
      <c r="D122" s="58"/>
      <c r="O122" s="58"/>
    </row>
    <row r="123" spans="4:15" x14ac:dyDescent="0.25">
      <c r="D123" s="58"/>
      <c r="O123" s="58"/>
    </row>
    <row r="124" spans="4:15" x14ac:dyDescent="0.25">
      <c r="D124" s="58"/>
      <c r="O124" s="58"/>
    </row>
    <row r="125" spans="4:15" x14ac:dyDescent="0.25">
      <c r="D125" s="58"/>
      <c r="O125" s="58"/>
    </row>
    <row r="126" spans="4:15" x14ac:dyDescent="0.25">
      <c r="D126" s="58"/>
      <c r="O126" s="58"/>
    </row>
    <row r="127" spans="4:15" x14ac:dyDescent="0.25">
      <c r="D127" s="58"/>
      <c r="O127" s="58"/>
    </row>
    <row r="128" spans="4:15" x14ac:dyDescent="0.25">
      <c r="D128" s="58"/>
      <c r="O128" s="58"/>
    </row>
    <row r="129" spans="4:15" x14ac:dyDescent="0.25">
      <c r="D129" s="58"/>
      <c r="O129" s="58"/>
    </row>
    <row r="130" spans="4:15" x14ac:dyDescent="0.25">
      <c r="D130" s="58"/>
      <c r="O130" s="58"/>
    </row>
    <row r="131" spans="4:15" x14ac:dyDescent="0.25">
      <c r="D131" s="58"/>
      <c r="O131" s="58"/>
    </row>
    <row r="132" spans="4:15" x14ac:dyDescent="0.25">
      <c r="D132" s="58"/>
      <c r="O132" s="58"/>
    </row>
    <row r="133" spans="4:15" x14ac:dyDescent="0.25">
      <c r="D133" s="58"/>
      <c r="O133" s="58"/>
    </row>
    <row r="134" spans="4:15" x14ac:dyDescent="0.25">
      <c r="D134" s="58"/>
      <c r="O134" s="58"/>
    </row>
    <row r="135" spans="4:15" x14ac:dyDescent="0.25">
      <c r="D135" s="58"/>
      <c r="O135" s="58"/>
    </row>
    <row r="136" spans="4:15" x14ac:dyDescent="0.25">
      <c r="D136" s="58"/>
      <c r="O136" s="58"/>
    </row>
    <row r="137" spans="4:15" x14ac:dyDescent="0.25">
      <c r="D137" s="58"/>
      <c r="O137" s="58"/>
    </row>
    <row r="138" spans="4:15" x14ac:dyDescent="0.25">
      <c r="D138" s="58"/>
      <c r="O138" s="58"/>
    </row>
    <row r="139" spans="4:15" x14ac:dyDescent="0.25">
      <c r="D139" s="58"/>
      <c r="O139" s="58"/>
    </row>
    <row r="140" spans="4:15" x14ac:dyDescent="0.25">
      <c r="D140" s="58"/>
      <c r="O140" s="58"/>
    </row>
    <row r="141" spans="4:15" x14ac:dyDescent="0.25">
      <c r="D141" s="58"/>
      <c r="O141" s="58"/>
    </row>
    <row r="142" spans="4:15" x14ac:dyDescent="0.25">
      <c r="D142" s="58"/>
      <c r="O142" s="58"/>
    </row>
    <row r="143" spans="4:15" x14ac:dyDescent="0.25">
      <c r="D143" s="58"/>
      <c r="O143" s="58"/>
    </row>
    <row r="144" spans="4:15" x14ac:dyDescent="0.25">
      <c r="D144" s="58"/>
      <c r="O144" s="58"/>
    </row>
    <row r="145" spans="4:15" x14ac:dyDescent="0.25">
      <c r="D145" s="58"/>
      <c r="O145" s="58"/>
    </row>
    <row r="146" spans="4:15" x14ac:dyDescent="0.25">
      <c r="D146" s="58"/>
      <c r="O146" s="58"/>
    </row>
    <row r="147" spans="4:15" x14ac:dyDescent="0.25">
      <c r="D147" s="58"/>
      <c r="O147" s="58"/>
    </row>
    <row r="148" spans="4:15" x14ac:dyDescent="0.25">
      <c r="D148" s="58"/>
      <c r="O148" s="58"/>
    </row>
    <row r="149" spans="4:15" x14ac:dyDescent="0.25">
      <c r="D149" s="58"/>
      <c r="O149" s="58"/>
    </row>
    <row r="150" spans="4:15" x14ac:dyDescent="0.25">
      <c r="D150" s="58"/>
      <c r="O150" s="58"/>
    </row>
    <row r="151" spans="4:15" x14ac:dyDescent="0.25">
      <c r="D151" s="58"/>
      <c r="O151" s="58"/>
    </row>
    <row r="152" spans="4:15" x14ac:dyDescent="0.25">
      <c r="D152" s="58"/>
      <c r="O152" s="58"/>
    </row>
    <row r="153" spans="4:15" x14ac:dyDescent="0.25">
      <c r="D153" s="58"/>
      <c r="O153" s="58"/>
    </row>
    <row r="154" spans="4:15" x14ac:dyDescent="0.25">
      <c r="D154" s="58"/>
      <c r="O154" s="58"/>
    </row>
    <row r="155" spans="4:15" x14ac:dyDescent="0.25">
      <c r="D155" s="58"/>
      <c r="O155" s="58"/>
    </row>
    <row r="156" spans="4:15" x14ac:dyDescent="0.25">
      <c r="D156" s="58"/>
      <c r="O156" s="58"/>
    </row>
    <row r="157" spans="4:15" x14ac:dyDescent="0.25">
      <c r="D157" s="58"/>
      <c r="O157" s="58"/>
    </row>
    <row r="158" spans="4:15" x14ac:dyDescent="0.25">
      <c r="D158" s="58"/>
      <c r="O158" s="58"/>
    </row>
    <row r="159" spans="4:15" x14ac:dyDescent="0.25">
      <c r="D159" s="58"/>
      <c r="O159" s="58"/>
    </row>
    <row r="160" spans="4:15" x14ac:dyDescent="0.25">
      <c r="D160" s="58"/>
      <c r="O160" s="58"/>
    </row>
    <row r="161" spans="4:15" x14ac:dyDescent="0.25">
      <c r="D161" s="58"/>
      <c r="O161" s="58"/>
    </row>
    <row r="162" spans="4:15" x14ac:dyDescent="0.25">
      <c r="D162" s="58"/>
      <c r="O162" s="58"/>
    </row>
    <row r="163" spans="4:15" x14ac:dyDescent="0.25">
      <c r="D163" s="58"/>
      <c r="O163" s="58"/>
    </row>
    <row r="164" spans="4:15" x14ac:dyDescent="0.25">
      <c r="D164" s="58"/>
      <c r="O164" s="58"/>
    </row>
    <row r="165" spans="4:15" x14ac:dyDescent="0.25">
      <c r="D165" s="58"/>
      <c r="O165" s="58"/>
    </row>
    <row r="166" spans="4:15" x14ac:dyDescent="0.25">
      <c r="D166" s="58"/>
      <c r="O166" s="58"/>
    </row>
    <row r="167" spans="4:15" x14ac:dyDescent="0.25">
      <c r="D167" s="58"/>
      <c r="O167" s="58"/>
    </row>
    <row r="168" spans="4:15" x14ac:dyDescent="0.25">
      <c r="D168" s="58"/>
      <c r="O168" s="58"/>
    </row>
    <row r="169" spans="4:15" x14ac:dyDescent="0.25">
      <c r="D169" s="58"/>
      <c r="O169" s="58"/>
    </row>
    <row r="170" spans="4:15" x14ac:dyDescent="0.25">
      <c r="D170" s="58"/>
      <c r="O170" s="58"/>
    </row>
    <row r="171" spans="4:15" x14ac:dyDescent="0.25">
      <c r="D171" s="58"/>
      <c r="O171" s="58"/>
    </row>
    <row r="172" spans="4:15" x14ac:dyDescent="0.25">
      <c r="D172" s="58"/>
      <c r="O172" s="58"/>
    </row>
    <row r="173" spans="4:15" x14ac:dyDescent="0.25">
      <c r="D173" s="58"/>
      <c r="O173" s="58"/>
    </row>
    <row r="174" spans="4:15" x14ac:dyDescent="0.25">
      <c r="D174" s="58"/>
      <c r="O174" s="58"/>
    </row>
    <row r="175" spans="4:15" x14ac:dyDescent="0.25">
      <c r="D175" s="58"/>
      <c r="O175" s="58"/>
    </row>
    <row r="176" spans="4:15" x14ac:dyDescent="0.25">
      <c r="D176" s="58"/>
      <c r="O176" s="58"/>
    </row>
    <row r="177" spans="4:15" x14ac:dyDescent="0.25">
      <c r="D177" s="58"/>
      <c r="O177" s="58"/>
    </row>
    <row r="178" spans="4:15" x14ac:dyDescent="0.25">
      <c r="D178" s="58"/>
      <c r="O178" s="58"/>
    </row>
    <row r="179" spans="4:15" x14ac:dyDescent="0.25">
      <c r="D179" s="58"/>
      <c r="O179" s="58"/>
    </row>
    <row r="180" spans="4:15" x14ac:dyDescent="0.25">
      <c r="D180" s="58"/>
      <c r="O180" s="58"/>
    </row>
    <row r="181" spans="4:15" x14ac:dyDescent="0.25">
      <c r="D181" s="58"/>
      <c r="O181" s="58"/>
    </row>
    <row r="182" spans="4:15" x14ac:dyDescent="0.25">
      <c r="D182" s="58"/>
      <c r="O182" s="58"/>
    </row>
    <row r="183" spans="4:15" x14ac:dyDescent="0.25">
      <c r="D183" s="58"/>
      <c r="O183" s="58"/>
    </row>
    <row r="184" spans="4:15" x14ac:dyDescent="0.25">
      <c r="D184" s="58"/>
      <c r="O184" s="58"/>
    </row>
    <row r="185" spans="4:15" x14ac:dyDescent="0.25">
      <c r="D185" s="58"/>
      <c r="O185" s="58"/>
    </row>
    <row r="186" spans="4:15" x14ac:dyDescent="0.25">
      <c r="D186" s="58"/>
      <c r="O186" s="58"/>
    </row>
    <row r="187" spans="4:15" x14ac:dyDescent="0.25">
      <c r="D187" s="58"/>
      <c r="O187" s="58"/>
    </row>
    <row r="188" spans="4:15" x14ac:dyDescent="0.25">
      <c r="D188" s="58"/>
      <c r="O188" s="58"/>
    </row>
    <row r="189" spans="4:15" x14ac:dyDescent="0.25">
      <c r="D189" s="58"/>
      <c r="O189" s="58"/>
    </row>
    <row r="190" spans="4:15" x14ac:dyDescent="0.25">
      <c r="D190" s="58"/>
      <c r="O190" s="58"/>
    </row>
    <row r="191" spans="4:15" x14ac:dyDescent="0.25">
      <c r="D191" s="58"/>
      <c r="O191" s="58"/>
    </row>
    <row r="192" spans="4:15" x14ac:dyDescent="0.25">
      <c r="D192" s="58"/>
      <c r="O192" s="58"/>
    </row>
    <row r="193" spans="4:15" x14ac:dyDescent="0.25">
      <c r="D193" s="58"/>
      <c r="O193" s="58"/>
    </row>
    <row r="194" spans="4:15" x14ac:dyDescent="0.25">
      <c r="D194" s="58"/>
      <c r="O194" s="58"/>
    </row>
    <row r="195" spans="4:15" x14ac:dyDescent="0.25">
      <c r="D195" s="58"/>
      <c r="O195" s="58"/>
    </row>
    <row r="196" spans="4:15" x14ac:dyDescent="0.25">
      <c r="D196" s="58"/>
      <c r="O196" s="58"/>
    </row>
    <row r="197" spans="4:15" x14ac:dyDescent="0.25">
      <c r="D197" s="58"/>
      <c r="O197" s="58"/>
    </row>
    <row r="198" spans="4:15" x14ac:dyDescent="0.25">
      <c r="D198" s="58"/>
      <c r="O198" s="58"/>
    </row>
    <row r="199" spans="4:15" x14ac:dyDescent="0.25">
      <c r="D199" s="58"/>
      <c r="O199" s="58"/>
    </row>
    <row r="200" spans="4:15" x14ac:dyDescent="0.25">
      <c r="D200" s="58"/>
      <c r="O200" s="58"/>
    </row>
    <row r="201" spans="4:15" x14ac:dyDescent="0.25">
      <c r="D201" s="58"/>
      <c r="O201" s="58"/>
    </row>
    <row r="202" spans="4:15" x14ac:dyDescent="0.25">
      <c r="D202" s="58"/>
      <c r="O202" s="58"/>
    </row>
    <row r="203" spans="4:15" x14ac:dyDescent="0.25">
      <c r="D203" s="58"/>
      <c r="O203" s="58"/>
    </row>
    <row r="204" spans="4:15" x14ac:dyDescent="0.25">
      <c r="D204" s="58"/>
      <c r="O204" s="58"/>
    </row>
    <row r="205" spans="4:15" x14ac:dyDescent="0.25">
      <c r="D205" s="58"/>
      <c r="O205" s="58"/>
    </row>
    <row r="206" spans="4:15" x14ac:dyDescent="0.25">
      <c r="D206" s="58"/>
      <c r="O206" s="58"/>
    </row>
    <row r="207" spans="4:15" x14ac:dyDescent="0.25">
      <c r="D207" s="58"/>
      <c r="O207" s="58"/>
    </row>
    <row r="208" spans="4:15" x14ac:dyDescent="0.25">
      <c r="D208" s="58"/>
      <c r="O208" s="65"/>
    </row>
    <row r="209" spans="4:4" x14ac:dyDescent="0.25">
      <c r="D209" s="58"/>
    </row>
    <row r="210" spans="4:4" x14ac:dyDescent="0.25">
      <c r="D210" s="58"/>
    </row>
    <row r="211" spans="4:4" x14ac:dyDescent="0.25">
      <c r="D211" s="58"/>
    </row>
    <row r="212" spans="4:4" x14ac:dyDescent="0.25">
      <c r="D212" s="58"/>
    </row>
    <row r="213" spans="4:4" x14ac:dyDescent="0.25">
      <c r="D213" s="58"/>
    </row>
    <row r="214" spans="4:4" x14ac:dyDescent="0.25">
      <c r="D214" s="58"/>
    </row>
    <row r="215" spans="4:4" x14ac:dyDescent="0.25">
      <c r="D215" s="58"/>
    </row>
    <row r="216" spans="4:4" x14ac:dyDescent="0.25">
      <c r="D216" s="58"/>
    </row>
    <row r="217" spans="4:4" x14ac:dyDescent="0.25">
      <c r="D217" s="58"/>
    </row>
    <row r="218" spans="4:4" x14ac:dyDescent="0.25">
      <c r="D218" s="58"/>
    </row>
    <row r="219" spans="4:4" x14ac:dyDescent="0.25">
      <c r="D219" s="58"/>
    </row>
    <row r="220" spans="4:4" x14ac:dyDescent="0.25">
      <c r="D220" s="58"/>
    </row>
    <row r="221" spans="4:4" x14ac:dyDescent="0.25">
      <c r="D221" s="58"/>
    </row>
    <row r="222" spans="4:4" x14ac:dyDescent="0.25">
      <c r="D222" s="58"/>
    </row>
    <row r="223" spans="4:4" x14ac:dyDescent="0.25">
      <c r="D223" s="58"/>
    </row>
    <row r="224" spans="4:4" x14ac:dyDescent="0.25">
      <c r="D224" s="58"/>
    </row>
    <row r="225" spans="4:4" x14ac:dyDescent="0.25">
      <c r="D225" s="58"/>
    </row>
    <row r="226" spans="4:4" x14ac:dyDescent="0.25">
      <c r="D226" s="58"/>
    </row>
    <row r="227" spans="4:4" x14ac:dyDescent="0.25">
      <c r="D227" s="58"/>
    </row>
    <row r="228" spans="4:4" x14ac:dyDescent="0.25">
      <c r="D228" s="58"/>
    </row>
    <row r="229" spans="4:4" x14ac:dyDescent="0.25">
      <c r="D229" s="58"/>
    </row>
    <row r="230" spans="4:4" x14ac:dyDescent="0.25">
      <c r="D230" s="58"/>
    </row>
    <row r="231" spans="4:4" x14ac:dyDescent="0.25">
      <c r="D231" s="58"/>
    </row>
    <row r="232" spans="4:4" x14ac:dyDescent="0.25">
      <c r="D232" s="58"/>
    </row>
    <row r="233" spans="4:4" x14ac:dyDescent="0.25">
      <c r="D233" s="58"/>
    </row>
    <row r="234" spans="4:4" x14ac:dyDescent="0.25">
      <c r="D234" s="58"/>
    </row>
    <row r="235" spans="4:4" x14ac:dyDescent="0.25">
      <c r="D235" s="58"/>
    </row>
    <row r="236" spans="4:4" x14ac:dyDescent="0.25">
      <c r="D236" s="58"/>
    </row>
    <row r="237" spans="4:4" x14ac:dyDescent="0.25">
      <c r="D237" s="58"/>
    </row>
    <row r="238" spans="4:4" x14ac:dyDescent="0.25">
      <c r="D238" s="58"/>
    </row>
    <row r="239" spans="4:4" x14ac:dyDescent="0.25">
      <c r="D239" s="58"/>
    </row>
    <row r="240" spans="4:4" x14ac:dyDescent="0.25">
      <c r="D240" s="58"/>
    </row>
    <row r="241" spans="4:4" x14ac:dyDescent="0.25">
      <c r="D241" s="58"/>
    </row>
    <row r="242" spans="4:4" x14ac:dyDescent="0.25">
      <c r="D242" s="58"/>
    </row>
    <row r="243" spans="4:4" x14ac:dyDescent="0.25">
      <c r="D243" s="58"/>
    </row>
    <row r="244" spans="4:4" x14ac:dyDescent="0.25">
      <c r="D244" s="58"/>
    </row>
    <row r="245" spans="4:4" x14ac:dyDescent="0.25">
      <c r="D245" s="58"/>
    </row>
    <row r="246" spans="4:4" x14ac:dyDescent="0.25">
      <c r="D246" s="58"/>
    </row>
    <row r="247" spans="4:4" x14ac:dyDescent="0.25">
      <c r="D247" s="58"/>
    </row>
    <row r="248" spans="4:4" x14ac:dyDescent="0.25">
      <c r="D248" s="58"/>
    </row>
    <row r="249" spans="4:4" x14ac:dyDescent="0.25">
      <c r="D249" s="58"/>
    </row>
    <row r="250" spans="4:4" x14ac:dyDescent="0.25">
      <c r="D250" s="58"/>
    </row>
    <row r="251" spans="4:4" x14ac:dyDescent="0.25">
      <c r="D251" s="58"/>
    </row>
    <row r="252" spans="4:4" x14ac:dyDescent="0.25">
      <c r="D252" s="58"/>
    </row>
    <row r="253" spans="4:4" x14ac:dyDescent="0.25">
      <c r="D253" s="58"/>
    </row>
    <row r="254" spans="4:4" x14ac:dyDescent="0.25">
      <c r="D254" s="58"/>
    </row>
    <row r="255" spans="4:4" x14ac:dyDescent="0.25">
      <c r="D255" s="58"/>
    </row>
    <row r="256" spans="4:4" x14ac:dyDescent="0.25">
      <c r="D256" s="58"/>
    </row>
    <row r="257" spans="4:4" x14ac:dyDescent="0.25">
      <c r="D257" s="58"/>
    </row>
    <row r="258" spans="4:4" x14ac:dyDescent="0.25">
      <c r="D258" s="58"/>
    </row>
    <row r="259" spans="4:4" x14ac:dyDescent="0.25">
      <c r="D259" s="58"/>
    </row>
    <row r="260" spans="4:4" x14ac:dyDescent="0.25">
      <c r="D260" s="58"/>
    </row>
    <row r="261" spans="4:4" x14ac:dyDescent="0.25">
      <c r="D261" s="58"/>
    </row>
    <row r="262" spans="4:4" x14ac:dyDescent="0.25">
      <c r="D262" s="58"/>
    </row>
    <row r="263" spans="4:4" x14ac:dyDescent="0.25">
      <c r="D263" s="58"/>
    </row>
    <row r="264" spans="4:4" x14ac:dyDescent="0.25">
      <c r="D264" s="58"/>
    </row>
    <row r="265" spans="4:4" x14ac:dyDescent="0.25">
      <c r="D265" s="58"/>
    </row>
    <row r="266" spans="4:4" x14ac:dyDescent="0.25">
      <c r="D266" s="58"/>
    </row>
    <row r="267" spans="4:4" x14ac:dyDescent="0.25">
      <c r="D267" s="58"/>
    </row>
    <row r="268" spans="4:4" x14ac:dyDescent="0.25">
      <c r="D268" s="58"/>
    </row>
    <row r="269" spans="4:4" x14ac:dyDescent="0.25">
      <c r="D269" s="58"/>
    </row>
    <row r="270" spans="4:4" x14ac:dyDescent="0.25">
      <c r="D270" s="58"/>
    </row>
    <row r="271" spans="4:4" x14ac:dyDescent="0.25">
      <c r="D271" s="58"/>
    </row>
    <row r="272" spans="4:4" x14ac:dyDescent="0.25">
      <c r="D272" s="58"/>
    </row>
    <row r="273" spans="4:4" x14ac:dyDescent="0.25">
      <c r="D273" s="58"/>
    </row>
    <row r="274" spans="4:4" x14ac:dyDescent="0.25">
      <c r="D274" s="58"/>
    </row>
    <row r="275" spans="4:4" x14ac:dyDescent="0.25">
      <c r="D275" s="58"/>
    </row>
    <row r="276" spans="4:4" x14ac:dyDescent="0.25">
      <c r="D276" s="58"/>
    </row>
    <row r="277" spans="4:4" x14ac:dyDescent="0.25">
      <c r="D277" s="58"/>
    </row>
    <row r="278" spans="4:4" x14ac:dyDescent="0.25">
      <c r="D278" s="58"/>
    </row>
    <row r="279" spans="4:4" x14ac:dyDescent="0.25">
      <c r="D279" s="58"/>
    </row>
    <row r="280" spans="4:4" x14ac:dyDescent="0.25">
      <c r="D280" s="58"/>
    </row>
    <row r="281" spans="4:4" x14ac:dyDescent="0.25">
      <c r="D281" s="58"/>
    </row>
    <row r="282" spans="4:4" x14ac:dyDescent="0.25">
      <c r="D282" s="58"/>
    </row>
    <row r="283" spans="4:4" x14ac:dyDescent="0.25">
      <c r="D283" s="58"/>
    </row>
    <row r="284" spans="4:4" x14ac:dyDescent="0.25">
      <c r="D284" s="58"/>
    </row>
    <row r="285" spans="4:4" x14ac:dyDescent="0.25">
      <c r="D285" s="58"/>
    </row>
    <row r="286" spans="4:4" x14ac:dyDescent="0.25">
      <c r="D286" s="58"/>
    </row>
    <row r="287" spans="4:4" x14ac:dyDescent="0.25">
      <c r="D287" s="58"/>
    </row>
    <row r="288" spans="4:4" x14ac:dyDescent="0.25">
      <c r="D288" s="58"/>
    </row>
    <row r="289" spans="4:4" x14ac:dyDescent="0.25">
      <c r="D289" s="58"/>
    </row>
    <row r="290" spans="4:4" x14ac:dyDescent="0.25">
      <c r="D290" s="58"/>
    </row>
    <row r="291" spans="4:4" x14ac:dyDescent="0.25">
      <c r="D291" s="58"/>
    </row>
    <row r="292" spans="4:4" x14ac:dyDescent="0.25">
      <c r="D292" s="58"/>
    </row>
    <row r="293" spans="4:4" x14ac:dyDescent="0.25">
      <c r="D293" s="58"/>
    </row>
    <row r="294" spans="4:4" x14ac:dyDescent="0.25">
      <c r="D294" s="58"/>
    </row>
    <row r="295" spans="4:4" x14ac:dyDescent="0.25">
      <c r="D295" s="58"/>
    </row>
    <row r="296" spans="4:4" x14ac:dyDescent="0.25">
      <c r="D296" s="58"/>
    </row>
    <row r="297" spans="4:4" x14ac:dyDescent="0.25">
      <c r="D297" s="58"/>
    </row>
    <row r="298" spans="4:4" x14ac:dyDescent="0.25">
      <c r="D298" s="58"/>
    </row>
    <row r="299" spans="4:4" x14ac:dyDescent="0.25">
      <c r="D299" s="58"/>
    </row>
    <row r="300" spans="4:4" x14ac:dyDescent="0.25">
      <c r="D300" s="58"/>
    </row>
    <row r="301" spans="4:4" x14ac:dyDescent="0.25">
      <c r="D301" s="58"/>
    </row>
    <row r="302" spans="4:4" x14ac:dyDescent="0.25">
      <c r="D302" s="58"/>
    </row>
    <row r="303" spans="4:4" x14ac:dyDescent="0.25">
      <c r="D303" s="58"/>
    </row>
    <row r="304" spans="4:4" x14ac:dyDescent="0.25">
      <c r="D304" s="58"/>
    </row>
    <row r="305" spans="4:4" x14ac:dyDescent="0.25">
      <c r="D305" s="58"/>
    </row>
    <row r="306" spans="4:4" x14ac:dyDescent="0.25">
      <c r="D306" s="58"/>
    </row>
    <row r="307" spans="4:4" x14ac:dyDescent="0.25">
      <c r="D307" s="58"/>
    </row>
    <row r="308" spans="4:4" x14ac:dyDescent="0.25">
      <c r="D308" s="58"/>
    </row>
    <row r="309" spans="4:4" x14ac:dyDescent="0.25">
      <c r="D309" s="58"/>
    </row>
    <row r="310" spans="4:4" x14ac:dyDescent="0.25">
      <c r="D310" s="58"/>
    </row>
    <row r="311" spans="4:4" x14ac:dyDescent="0.25">
      <c r="D311" s="58"/>
    </row>
    <row r="312" spans="4:4" x14ac:dyDescent="0.25">
      <c r="D312" s="58"/>
    </row>
    <row r="313" spans="4:4" x14ac:dyDescent="0.25">
      <c r="D313" s="58"/>
    </row>
    <row r="314" spans="4:4" x14ac:dyDescent="0.25">
      <c r="D314" s="58"/>
    </row>
    <row r="315" spans="4:4" x14ac:dyDescent="0.25">
      <c r="D315" s="58"/>
    </row>
    <row r="316" spans="4:4" x14ac:dyDescent="0.25">
      <c r="D316" s="58"/>
    </row>
    <row r="317" spans="4:4" x14ac:dyDescent="0.25">
      <c r="D317" s="58"/>
    </row>
    <row r="318" spans="4:4" x14ac:dyDescent="0.25">
      <c r="D318" s="58"/>
    </row>
    <row r="319" spans="4:4" x14ac:dyDescent="0.25">
      <c r="D319" s="58"/>
    </row>
    <row r="320" spans="4:4" x14ac:dyDescent="0.25">
      <c r="D320" s="58"/>
    </row>
    <row r="321" spans="4:4" x14ac:dyDescent="0.25">
      <c r="D321" s="58"/>
    </row>
    <row r="322" spans="4:4" x14ac:dyDescent="0.25">
      <c r="D322" s="58"/>
    </row>
    <row r="323" spans="4:4" x14ac:dyDescent="0.25">
      <c r="D323" s="58"/>
    </row>
    <row r="324" spans="4:4" x14ac:dyDescent="0.25">
      <c r="D324" s="58"/>
    </row>
    <row r="325" spans="4:4" x14ac:dyDescent="0.25">
      <c r="D325" s="58"/>
    </row>
    <row r="326" spans="4:4" x14ac:dyDescent="0.25">
      <c r="D326" s="58"/>
    </row>
    <row r="327" spans="4:4" x14ac:dyDescent="0.25">
      <c r="D327" s="58"/>
    </row>
    <row r="328" spans="4:4" x14ac:dyDescent="0.25">
      <c r="D328" s="58"/>
    </row>
    <row r="329" spans="4:4" x14ac:dyDescent="0.25">
      <c r="D329" s="58"/>
    </row>
    <row r="330" spans="4:4" x14ac:dyDescent="0.25">
      <c r="D330" s="58"/>
    </row>
    <row r="331" spans="4:4" x14ac:dyDescent="0.25">
      <c r="D331" s="58"/>
    </row>
    <row r="332" spans="4:4" x14ac:dyDescent="0.25">
      <c r="D332" s="58"/>
    </row>
    <row r="333" spans="4:4" x14ac:dyDescent="0.25">
      <c r="D333" s="58"/>
    </row>
    <row r="334" spans="4:4" x14ac:dyDescent="0.25">
      <c r="D334" s="58"/>
    </row>
    <row r="335" spans="4:4" x14ac:dyDescent="0.25">
      <c r="D335" s="58"/>
    </row>
    <row r="336" spans="4:4" x14ac:dyDescent="0.25">
      <c r="D336" s="58"/>
    </row>
    <row r="337" spans="4:4" x14ac:dyDescent="0.25">
      <c r="D337" s="58"/>
    </row>
    <row r="338" spans="4:4" x14ac:dyDescent="0.25">
      <c r="D338" s="58"/>
    </row>
    <row r="339" spans="4:4" x14ac:dyDescent="0.25">
      <c r="D339" s="58"/>
    </row>
    <row r="340" spans="4:4" x14ac:dyDescent="0.25">
      <c r="D340" s="58"/>
    </row>
    <row r="341" spans="4:4" x14ac:dyDescent="0.25">
      <c r="D341" s="58"/>
    </row>
    <row r="342" spans="4:4" x14ac:dyDescent="0.25">
      <c r="D342" s="58"/>
    </row>
    <row r="343" spans="4:4" x14ac:dyDescent="0.25">
      <c r="D343" s="58"/>
    </row>
    <row r="344" spans="4:4" x14ac:dyDescent="0.25">
      <c r="D344" s="58"/>
    </row>
    <row r="345" spans="4:4" x14ac:dyDescent="0.25">
      <c r="D345" s="58"/>
    </row>
    <row r="346" spans="4:4" x14ac:dyDescent="0.25">
      <c r="D346" s="58"/>
    </row>
    <row r="347" spans="4:4" x14ac:dyDescent="0.25">
      <c r="D347" s="58"/>
    </row>
    <row r="348" spans="4:4" x14ac:dyDescent="0.25">
      <c r="D348" s="58"/>
    </row>
    <row r="349" spans="4:4" x14ac:dyDescent="0.25">
      <c r="D349" s="58"/>
    </row>
    <row r="350" spans="4:4" x14ac:dyDescent="0.25">
      <c r="D350" s="58"/>
    </row>
    <row r="351" spans="4:4" x14ac:dyDescent="0.25">
      <c r="D351" s="58"/>
    </row>
    <row r="352" spans="4:4" x14ac:dyDescent="0.25">
      <c r="D352" s="58"/>
    </row>
    <row r="353" spans="4:4" x14ac:dyDescent="0.25">
      <c r="D353" s="58"/>
    </row>
    <row r="354" spans="4:4" x14ac:dyDescent="0.25">
      <c r="D354" s="58"/>
    </row>
    <row r="355" spans="4:4" x14ac:dyDescent="0.25">
      <c r="D355" s="58"/>
    </row>
    <row r="356" spans="4:4" x14ac:dyDescent="0.25">
      <c r="D356" s="58"/>
    </row>
    <row r="357" spans="4:4" x14ac:dyDescent="0.25">
      <c r="D357" s="58"/>
    </row>
    <row r="358" spans="4:4" x14ac:dyDescent="0.25">
      <c r="D358" s="58"/>
    </row>
    <row r="359" spans="4:4" x14ac:dyDescent="0.25">
      <c r="D359" s="58"/>
    </row>
    <row r="360" spans="4:4" x14ac:dyDescent="0.25">
      <c r="D360" s="58"/>
    </row>
    <row r="361" spans="4:4" x14ac:dyDescent="0.25">
      <c r="D361" s="58"/>
    </row>
    <row r="362" spans="4:4" x14ac:dyDescent="0.25">
      <c r="D362" s="58"/>
    </row>
    <row r="363" spans="4:4" x14ac:dyDescent="0.25">
      <c r="D363" s="58"/>
    </row>
    <row r="364" spans="4:4" x14ac:dyDescent="0.25">
      <c r="D364" s="58"/>
    </row>
    <row r="365" spans="4:4" x14ac:dyDescent="0.25">
      <c r="D365" s="58"/>
    </row>
    <row r="366" spans="4:4" x14ac:dyDescent="0.25">
      <c r="D366" s="58"/>
    </row>
    <row r="367" spans="4:4" x14ac:dyDescent="0.25">
      <c r="D367" s="58"/>
    </row>
    <row r="368" spans="4:4" x14ac:dyDescent="0.25">
      <c r="D368" s="58"/>
    </row>
    <row r="369" spans="4:4" x14ac:dyDescent="0.25">
      <c r="D369" s="58"/>
    </row>
    <row r="370" spans="4:4" x14ac:dyDescent="0.25">
      <c r="D370" s="58"/>
    </row>
    <row r="371" spans="4:4" x14ac:dyDescent="0.25">
      <c r="D371" s="58"/>
    </row>
    <row r="372" spans="4:4" x14ac:dyDescent="0.25">
      <c r="D372" s="58"/>
    </row>
    <row r="373" spans="4:4" x14ac:dyDescent="0.25">
      <c r="D373" s="58"/>
    </row>
    <row r="374" spans="4:4" x14ac:dyDescent="0.25">
      <c r="D374" s="58"/>
    </row>
    <row r="375" spans="4:4" x14ac:dyDescent="0.25">
      <c r="D375" s="58"/>
    </row>
    <row r="376" spans="4:4" x14ac:dyDescent="0.25">
      <c r="D376" s="58"/>
    </row>
    <row r="377" spans="4:4" x14ac:dyDescent="0.25">
      <c r="D377" s="58"/>
    </row>
    <row r="378" spans="4:4" x14ac:dyDescent="0.25">
      <c r="D378" s="58"/>
    </row>
    <row r="379" spans="4:4" x14ac:dyDescent="0.25">
      <c r="D379" s="58"/>
    </row>
    <row r="380" spans="4:4" x14ac:dyDescent="0.25">
      <c r="D380" s="58"/>
    </row>
    <row r="381" spans="4:4" x14ac:dyDescent="0.25">
      <c r="D381" s="58"/>
    </row>
    <row r="382" spans="4:4" x14ac:dyDescent="0.25">
      <c r="D382" s="58"/>
    </row>
    <row r="383" spans="4:4" x14ac:dyDescent="0.25">
      <c r="D383" s="58"/>
    </row>
    <row r="384" spans="4:4" x14ac:dyDescent="0.25">
      <c r="D384" s="58"/>
    </row>
    <row r="385" spans="4:4" x14ac:dyDescent="0.25">
      <c r="D385" s="58"/>
    </row>
    <row r="386" spans="4:4" x14ac:dyDescent="0.25">
      <c r="D386" s="58"/>
    </row>
    <row r="387" spans="4:4" x14ac:dyDescent="0.25">
      <c r="D387" s="58"/>
    </row>
    <row r="388" spans="4:4" x14ac:dyDescent="0.25">
      <c r="D388" s="58"/>
    </row>
    <row r="389" spans="4:4" x14ac:dyDescent="0.25">
      <c r="D389" s="58"/>
    </row>
    <row r="390" spans="4:4" x14ac:dyDescent="0.25">
      <c r="D390" s="58"/>
    </row>
    <row r="391" spans="4:4" x14ac:dyDescent="0.25">
      <c r="D391" s="58"/>
    </row>
    <row r="392" spans="4:4" x14ac:dyDescent="0.25">
      <c r="D392" s="58"/>
    </row>
    <row r="393" spans="4:4" x14ac:dyDescent="0.25">
      <c r="D393" s="58"/>
    </row>
    <row r="394" spans="4:4" x14ac:dyDescent="0.25">
      <c r="D394" s="58"/>
    </row>
    <row r="395" spans="4:4" x14ac:dyDescent="0.25">
      <c r="D395" s="58"/>
    </row>
    <row r="396" spans="4:4" x14ac:dyDescent="0.25">
      <c r="D396" s="58"/>
    </row>
    <row r="397" spans="4:4" x14ac:dyDescent="0.25">
      <c r="D397" s="58"/>
    </row>
    <row r="398" spans="4:4" x14ac:dyDescent="0.25">
      <c r="D398" s="58"/>
    </row>
    <row r="399" spans="4:4" x14ac:dyDescent="0.25">
      <c r="D399" s="58"/>
    </row>
    <row r="400" spans="4:4" x14ac:dyDescent="0.25">
      <c r="D400" s="58"/>
    </row>
    <row r="401" spans="4:4" x14ac:dyDescent="0.25">
      <c r="D401" s="58"/>
    </row>
    <row r="402" spans="4:4" x14ac:dyDescent="0.25">
      <c r="D402" s="58"/>
    </row>
    <row r="403" spans="4:4" x14ac:dyDescent="0.25">
      <c r="D403" s="58"/>
    </row>
    <row r="404" spans="4:4" x14ac:dyDescent="0.25">
      <c r="D404" s="58"/>
    </row>
    <row r="405" spans="4:4" x14ac:dyDescent="0.25">
      <c r="D405" s="58"/>
    </row>
    <row r="406" spans="4:4" x14ac:dyDescent="0.25">
      <c r="D406" s="58"/>
    </row>
    <row r="407" spans="4:4" x14ac:dyDescent="0.25">
      <c r="D407" s="58"/>
    </row>
    <row r="408" spans="4:4" x14ac:dyDescent="0.25">
      <c r="D408" s="58"/>
    </row>
    <row r="409" spans="4:4" x14ac:dyDescent="0.25">
      <c r="D409" s="58"/>
    </row>
    <row r="410" spans="4:4" x14ac:dyDescent="0.25">
      <c r="D410" s="58"/>
    </row>
    <row r="411" spans="4:4" x14ac:dyDescent="0.25">
      <c r="D411" s="58"/>
    </row>
    <row r="412" spans="4:4" x14ac:dyDescent="0.25">
      <c r="D412" s="58"/>
    </row>
    <row r="413" spans="4:4" x14ac:dyDescent="0.25">
      <c r="D413" s="58"/>
    </row>
    <row r="414" spans="4:4" x14ac:dyDescent="0.25">
      <c r="D414" s="58"/>
    </row>
    <row r="415" spans="4:4" x14ac:dyDescent="0.25">
      <c r="D415" s="58"/>
    </row>
    <row r="416" spans="4:4" x14ac:dyDescent="0.25">
      <c r="D416" s="58"/>
    </row>
    <row r="417" spans="4:4" x14ac:dyDescent="0.25">
      <c r="D417" s="58"/>
    </row>
    <row r="418" spans="4:4" x14ac:dyDescent="0.25">
      <c r="D418" s="58"/>
    </row>
    <row r="419" spans="4:4" x14ac:dyDescent="0.25">
      <c r="D419" s="58"/>
    </row>
    <row r="420" spans="4:4" x14ac:dyDescent="0.25">
      <c r="D420" s="58"/>
    </row>
    <row r="421" spans="4:4" x14ac:dyDescent="0.25">
      <c r="D421" s="58"/>
    </row>
    <row r="422" spans="4:4" x14ac:dyDescent="0.25">
      <c r="D422" s="58"/>
    </row>
    <row r="423" spans="4:4" x14ac:dyDescent="0.25">
      <c r="D423" s="58"/>
    </row>
    <row r="424" spans="4:4" x14ac:dyDescent="0.25">
      <c r="D424" s="58"/>
    </row>
    <row r="425" spans="4:4" x14ac:dyDescent="0.25">
      <c r="D425" s="58"/>
    </row>
    <row r="426" spans="4:4" x14ac:dyDescent="0.25">
      <c r="D426" s="58"/>
    </row>
    <row r="427" spans="4:4" x14ac:dyDescent="0.25">
      <c r="D427" s="58"/>
    </row>
    <row r="428" spans="4:4" x14ac:dyDescent="0.25">
      <c r="D428" s="58"/>
    </row>
    <row r="429" spans="4:4" x14ac:dyDescent="0.25">
      <c r="D429" s="58"/>
    </row>
    <row r="430" spans="4:4" x14ac:dyDescent="0.25">
      <c r="D430" s="58"/>
    </row>
    <row r="431" spans="4:4" x14ac:dyDescent="0.25">
      <c r="D431" s="58"/>
    </row>
    <row r="432" spans="4:4" x14ac:dyDescent="0.25">
      <c r="D432" s="58"/>
    </row>
    <row r="433" spans="4:4" x14ac:dyDescent="0.25">
      <c r="D433" s="58"/>
    </row>
    <row r="434" spans="4:4" x14ac:dyDescent="0.25">
      <c r="D434" s="58"/>
    </row>
    <row r="435" spans="4:4" x14ac:dyDescent="0.25">
      <c r="D435" s="58"/>
    </row>
    <row r="436" spans="4:4" x14ac:dyDescent="0.25">
      <c r="D436" s="58"/>
    </row>
    <row r="437" spans="4:4" x14ac:dyDescent="0.25">
      <c r="D437" s="58"/>
    </row>
    <row r="438" spans="4:4" x14ac:dyDescent="0.25">
      <c r="D438" s="58"/>
    </row>
    <row r="439" spans="4:4" x14ac:dyDescent="0.25">
      <c r="D439" s="58"/>
    </row>
    <row r="440" spans="4:4" x14ac:dyDescent="0.25">
      <c r="D440" s="58"/>
    </row>
    <row r="441" spans="4:4" x14ac:dyDescent="0.25">
      <c r="D441" s="58"/>
    </row>
    <row r="442" spans="4:4" x14ac:dyDescent="0.25">
      <c r="D442" s="58"/>
    </row>
    <row r="443" spans="4:4" x14ac:dyDescent="0.25">
      <c r="D443" s="58"/>
    </row>
    <row r="444" spans="4:4" x14ac:dyDescent="0.25">
      <c r="D444" s="58"/>
    </row>
    <row r="445" spans="4:4" x14ac:dyDescent="0.25">
      <c r="D445" s="58"/>
    </row>
    <row r="446" spans="4:4" x14ac:dyDescent="0.25">
      <c r="D446" s="58"/>
    </row>
    <row r="447" spans="4:4" x14ac:dyDescent="0.25">
      <c r="D447" s="58"/>
    </row>
    <row r="448" spans="4:4" x14ac:dyDescent="0.25">
      <c r="D448" s="58"/>
    </row>
    <row r="449" spans="4:4" x14ac:dyDescent="0.25">
      <c r="D449" s="58"/>
    </row>
    <row r="450" spans="4:4" x14ac:dyDescent="0.25">
      <c r="D450" s="58"/>
    </row>
    <row r="451" spans="4:4" x14ac:dyDescent="0.25">
      <c r="D451" s="58"/>
    </row>
    <row r="452" spans="4:4" x14ac:dyDescent="0.25">
      <c r="D452" s="58"/>
    </row>
    <row r="453" spans="4:4" x14ac:dyDescent="0.25">
      <c r="D453" s="58"/>
    </row>
    <row r="454" spans="4:4" x14ac:dyDescent="0.25">
      <c r="D454" s="58"/>
    </row>
    <row r="455" spans="4:4" x14ac:dyDescent="0.25">
      <c r="D455" s="58"/>
    </row>
    <row r="456" spans="4:4" x14ac:dyDescent="0.25">
      <c r="D456" s="58"/>
    </row>
    <row r="457" spans="4:4" x14ac:dyDescent="0.25">
      <c r="D457" s="58"/>
    </row>
    <row r="458" spans="4:4" x14ac:dyDescent="0.25">
      <c r="D458" s="58"/>
    </row>
    <row r="459" spans="4:4" x14ac:dyDescent="0.25">
      <c r="D459" s="58"/>
    </row>
    <row r="460" spans="4:4" x14ac:dyDescent="0.25">
      <c r="D460" s="58"/>
    </row>
    <row r="461" spans="4:4" x14ac:dyDescent="0.25">
      <c r="D461" s="58"/>
    </row>
    <row r="462" spans="4:4" x14ac:dyDescent="0.25">
      <c r="D462" s="58"/>
    </row>
    <row r="463" spans="4:4" x14ac:dyDescent="0.25">
      <c r="D463" s="58"/>
    </row>
    <row r="464" spans="4:4" x14ac:dyDescent="0.25">
      <c r="D464" s="58"/>
    </row>
    <row r="465" spans="4:4" x14ac:dyDescent="0.25">
      <c r="D465" s="58"/>
    </row>
    <row r="466" spans="4:4" x14ac:dyDescent="0.25">
      <c r="D466" s="58"/>
    </row>
    <row r="467" spans="4:4" x14ac:dyDescent="0.25">
      <c r="D467" s="58"/>
    </row>
    <row r="468" spans="4:4" x14ac:dyDescent="0.25">
      <c r="D468" s="58"/>
    </row>
    <row r="469" spans="4:4" x14ac:dyDescent="0.25">
      <c r="D469" s="58"/>
    </row>
    <row r="470" spans="4:4" x14ac:dyDescent="0.25">
      <c r="D470" s="58"/>
    </row>
    <row r="471" spans="4:4" x14ac:dyDescent="0.25">
      <c r="D471" s="58"/>
    </row>
    <row r="472" spans="4:4" x14ac:dyDescent="0.25">
      <c r="D472" s="58"/>
    </row>
    <row r="473" spans="4:4" x14ac:dyDescent="0.25">
      <c r="D473" s="58"/>
    </row>
    <row r="474" spans="4:4" x14ac:dyDescent="0.25">
      <c r="D474" s="58"/>
    </row>
    <row r="475" spans="4:4" x14ac:dyDescent="0.25">
      <c r="D475" s="58"/>
    </row>
    <row r="476" spans="4:4" x14ac:dyDescent="0.25">
      <c r="D476" s="58"/>
    </row>
    <row r="477" spans="4:4" x14ac:dyDescent="0.25">
      <c r="D477" s="58"/>
    </row>
    <row r="478" spans="4:4" x14ac:dyDescent="0.25">
      <c r="D478" s="58"/>
    </row>
    <row r="479" spans="4:4" x14ac:dyDescent="0.25">
      <c r="D479" s="58"/>
    </row>
    <row r="480" spans="4:4" x14ac:dyDescent="0.25">
      <c r="D480" s="58"/>
    </row>
    <row r="481" spans="4:4" x14ac:dyDescent="0.25">
      <c r="D481" s="58"/>
    </row>
    <row r="482" spans="4:4" x14ac:dyDescent="0.25">
      <c r="D482" s="58"/>
    </row>
    <row r="483" spans="4:4" x14ac:dyDescent="0.25">
      <c r="D483" s="58"/>
    </row>
    <row r="484" spans="4:4" x14ac:dyDescent="0.25">
      <c r="D484" s="58"/>
    </row>
    <row r="485" spans="4:4" x14ac:dyDescent="0.25">
      <c r="D485" s="58"/>
    </row>
    <row r="486" spans="4:4" x14ac:dyDescent="0.25">
      <c r="D486" s="58"/>
    </row>
    <row r="487" spans="4:4" x14ac:dyDescent="0.25">
      <c r="D487" s="58"/>
    </row>
    <row r="488" spans="4:4" x14ac:dyDescent="0.25">
      <c r="D488" s="58"/>
    </row>
    <row r="489" spans="4:4" x14ac:dyDescent="0.25">
      <c r="D489" s="58"/>
    </row>
    <row r="490" spans="4:4" x14ac:dyDescent="0.25">
      <c r="D490" s="58"/>
    </row>
    <row r="491" spans="4:4" x14ac:dyDescent="0.25">
      <c r="D491" s="58"/>
    </row>
    <row r="492" spans="4:4" x14ac:dyDescent="0.25">
      <c r="D492" s="58"/>
    </row>
    <row r="493" spans="4:4" x14ac:dyDescent="0.25">
      <c r="D493" s="58"/>
    </row>
    <row r="494" spans="4:4" x14ac:dyDescent="0.25">
      <c r="D494" s="58"/>
    </row>
    <row r="495" spans="4:4" x14ac:dyDescent="0.25">
      <c r="D495" s="58"/>
    </row>
    <row r="496" spans="4:4" x14ac:dyDescent="0.25">
      <c r="D496" s="58"/>
    </row>
    <row r="497" spans="4:4" x14ac:dyDescent="0.25">
      <c r="D497" s="58"/>
    </row>
    <row r="498" spans="4:4" x14ac:dyDescent="0.25">
      <c r="D498" s="58"/>
    </row>
    <row r="499" spans="4:4" x14ac:dyDescent="0.25">
      <c r="D499" s="58"/>
    </row>
    <row r="500" spans="4:4" x14ac:dyDescent="0.25">
      <c r="D500" s="58"/>
    </row>
    <row r="501" spans="4:4" x14ac:dyDescent="0.25">
      <c r="D501" s="58"/>
    </row>
    <row r="502" spans="4:4" x14ac:dyDescent="0.25">
      <c r="D502" s="58"/>
    </row>
    <row r="503" spans="4:4" x14ac:dyDescent="0.25">
      <c r="D503" s="58"/>
    </row>
    <row r="504" spans="4:4" x14ac:dyDescent="0.25">
      <c r="D504" s="58"/>
    </row>
    <row r="505" spans="4:4" x14ac:dyDescent="0.25">
      <c r="D505" s="58"/>
    </row>
    <row r="506" spans="4:4" x14ac:dyDescent="0.25">
      <c r="D506" s="58"/>
    </row>
    <row r="507" spans="4:4" x14ac:dyDescent="0.25">
      <c r="D507" s="58"/>
    </row>
    <row r="508" spans="4:4" x14ac:dyDescent="0.25">
      <c r="D508" s="58"/>
    </row>
    <row r="509" spans="4:4" x14ac:dyDescent="0.25">
      <c r="D509" s="58"/>
    </row>
    <row r="510" spans="4:4" x14ac:dyDescent="0.25">
      <c r="D510" s="58"/>
    </row>
    <row r="511" spans="4:4" x14ac:dyDescent="0.25">
      <c r="D511" s="58"/>
    </row>
    <row r="512" spans="4:4" x14ac:dyDescent="0.25">
      <c r="D512" s="58"/>
    </row>
    <row r="513" spans="4:4" x14ac:dyDescent="0.25">
      <c r="D513" s="58"/>
    </row>
    <row r="514" spans="4:4" x14ac:dyDescent="0.25">
      <c r="D514" s="58"/>
    </row>
    <row r="515" spans="4:4" x14ac:dyDescent="0.25">
      <c r="D515" s="58"/>
    </row>
    <row r="516" spans="4:4" x14ac:dyDescent="0.25">
      <c r="D516" s="58"/>
    </row>
    <row r="517" spans="4:4" x14ac:dyDescent="0.25">
      <c r="D517" s="58"/>
    </row>
    <row r="518" spans="4:4" x14ac:dyDescent="0.25">
      <c r="D518" s="58"/>
    </row>
    <row r="519" spans="4:4" x14ac:dyDescent="0.25">
      <c r="D519" s="58"/>
    </row>
    <row r="520" spans="4:4" x14ac:dyDescent="0.25">
      <c r="D520" s="58"/>
    </row>
    <row r="521" spans="4:4" x14ac:dyDescent="0.25">
      <c r="D521" s="58"/>
    </row>
    <row r="522" spans="4:4" x14ac:dyDescent="0.25">
      <c r="D522" s="58"/>
    </row>
    <row r="523" spans="4:4" x14ac:dyDescent="0.25">
      <c r="D523" s="58"/>
    </row>
    <row r="524" spans="4:4" x14ac:dyDescent="0.25">
      <c r="D524" s="58"/>
    </row>
    <row r="525" spans="4:4" x14ac:dyDescent="0.25">
      <c r="D525" s="58"/>
    </row>
    <row r="526" spans="4:4" x14ac:dyDescent="0.25">
      <c r="D526" s="58"/>
    </row>
    <row r="527" spans="4:4" x14ac:dyDescent="0.25">
      <c r="D527" s="58"/>
    </row>
    <row r="528" spans="4:4" x14ac:dyDescent="0.25">
      <c r="D528" s="58"/>
    </row>
    <row r="529" spans="4:4" x14ac:dyDescent="0.25">
      <c r="D529" s="58"/>
    </row>
    <row r="530" spans="4:4" x14ac:dyDescent="0.25">
      <c r="D530" s="58"/>
    </row>
    <row r="531" spans="4:4" x14ac:dyDescent="0.25">
      <c r="D531" s="58"/>
    </row>
    <row r="532" spans="4:4" x14ac:dyDescent="0.25">
      <c r="D532" s="58"/>
    </row>
    <row r="533" spans="4:4" x14ac:dyDescent="0.25">
      <c r="D533" s="58"/>
    </row>
    <row r="534" spans="4:4" x14ac:dyDescent="0.25">
      <c r="D534" s="58"/>
    </row>
    <row r="535" spans="4:4" x14ac:dyDescent="0.25">
      <c r="D535" s="58"/>
    </row>
    <row r="536" spans="4:4" x14ac:dyDescent="0.25">
      <c r="D536" s="58"/>
    </row>
    <row r="537" spans="4:4" x14ac:dyDescent="0.25">
      <c r="D537" s="58"/>
    </row>
    <row r="538" spans="4:4" x14ac:dyDescent="0.25">
      <c r="D538" s="58"/>
    </row>
    <row r="539" spans="4:4" x14ac:dyDescent="0.25">
      <c r="D539" s="58"/>
    </row>
    <row r="540" spans="4:4" x14ac:dyDescent="0.25">
      <c r="D540" s="58"/>
    </row>
    <row r="541" spans="4:4" x14ac:dyDescent="0.25">
      <c r="D541" s="58"/>
    </row>
    <row r="542" spans="4:4" x14ac:dyDescent="0.25">
      <c r="D542" s="58"/>
    </row>
    <row r="543" spans="4:4" x14ac:dyDescent="0.25">
      <c r="D543" s="58"/>
    </row>
    <row r="544" spans="4:4" x14ac:dyDescent="0.25">
      <c r="D544" s="58"/>
    </row>
    <row r="545" spans="4:4" x14ac:dyDescent="0.25">
      <c r="D545" s="58"/>
    </row>
    <row r="546" spans="4:4" x14ac:dyDescent="0.25">
      <c r="D546" s="58"/>
    </row>
    <row r="547" spans="4:4" x14ac:dyDescent="0.25">
      <c r="D547" s="58"/>
    </row>
    <row r="548" spans="4:4" x14ac:dyDescent="0.25">
      <c r="D548" s="58"/>
    </row>
    <row r="549" spans="4:4" x14ac:dyDescent="0.25">
      <c r="D549" s="58"/>
    </row>
    <row r="550" spans="4:4" x14ac:dyDescent="0.25">
      <c r="D550" s="58"/>
    </row>
    <row r="551" spans="4:4" x14ac:dyDescent="0.25">
      <c r="D551" s="58"/>
    </row>
    <row r="552" spans="4:4" x14ac:dyDescent="0.25">
      <c r="D552" s="58"/>
    </row>
    <row r="553" spans="4:4" x14ac:dyDescent="0.25">
      <c r="D553" s="58"/>
    </row>
    <row r="554" spans="4:4" x14ac:dyDescent="0.25">
      <c r="D554" s="58"/>
    </row>
    <row r="555" spans="4:4" x14ac:dyDescent="0.25">
      <c r="D555" s="58"/>
    </row>
    <row r="556" spans="4:4" x14ac:dyDescent="0.25">
      <c r="D556" s="58"/>
    </row>
    <row r="557" spans="4:4" x14ac:dyDescent="0.25">
      <c r="D557" s="58"/>
    </row>
    <row r="558" spans="4:4" x14ac:dyDescent="0.25">
      <c r="D558" s="58"/>
    </row>
    <row r="559" spans="4:4" x14ac:dyDescent="0.25">
      <c r="D559" s="58"/>
    </row>
    <row r="560" spans="4:4" x14ac:dyDescent="0.25">
      <c r="D560" s="58"/>
    </row>
    <row r="561" spans="4:4" x14ac:dyDescent="0.25">
      <c r="D561" s="58"/>
    </row>
    <row r="562" spans="4:4" x14ac:dyDescent="0.25">
      <c r="D562" s="58"/>
    </row>
    <row r="563" spans="4:4" x14ac:dyDescent="0.25">
      <c r="D563" s="58"/>
    </row>
    <row r="564" spans="4:4" x14ac:dyDescent="0.25">
      <c r="D564" s="58"/>
    </row>
    <row r="565" spans="4:4" x14ac:dyDescent="0.25">
      <c r="D565" s="58"/>
    </row>
    <row r="566" spans="4:4" x14ac:dyDescent="0.25">
      <c r="D566" s="58"/>
    </row>
    <row r="567" spans="4:4" x14ac:dyDescent="0.25">
      <c r="D567" s="58"/>
    </row>
    <row r="568" spans="4:4" x14ac:dyDescent="0.25">
      <c r="D568" s="58"/>
    </row>
    <row r="569" spans="4:4" x14ac:dyDescent="0.25">
      <c r="D569" s="58"/>
    </row>
    <row r="570" spans="4:4" x14ac:dyDescent="0.25">
      <c r="D570" s="58"/>
    </row>
    <row r="571" spans="4:4" x14ac:dyDescent="0.25">
      <c r="D571" s="58"/>
    </row>
    <row r="572" spans="4:4" x14ac:dyDescent="0.25">
      <c r="D572" s="58"/>
    </row>
    <row r="573" spans="4:4" x14ac:dyDescent="0.25">
      <c r="D573" s="58"/>
    </row>
    <row r="574" spans="4:4" x14ac:dyDescent="0.25">
      <c r="D574" s="58"/>
    </row>
    <row r="575" spans="4:4" x14ac:dyDescent="0.25">
      <c r="D575" s="58"/>
    </row>
    <row r="576" spans="4:4" x14ac:dyDescent="0.25">
      <c r="D576" s="58"/>
    </row>
    <row r="577" spans="4:4" x14ac:dyDescent="0.25">
      <c r="D577" s="58"/>
    </row>
    <row r="578" spans="4:4" x14ac:dyDescent="0.25">
      <c r="D578" s="58"/>
    </row>
    <row r="579" spans="4:4" x14ac:dyDescent="0.25">
      <c r="D579" s="58"/>
    </row>
    <row r="580" spans="4:4" x14ac:dyDescent="0.25">
      <c r="D580" s="58"/>
    </row>
    <row r="581" spans="4:4" x14ac:dyDescent="0.25">
      <c r="D581" s="58"/>
    </row>
    <row r="582" spans="4:4" x14ac:dyDescent="0.25">
      <c r="D582" s="58"/>
    </row>
    <row r="583" spans="4:4" x14ac:dyDescent="0.25">
      <c r="D583" s="58"/>
    </row>
    <row r="584" spans="4:4" x14ac:dyDescent="0.25">
      <c r="D584" s="58"/>
    </row>
    <row r="585" spans="4:4" x14ac:dyDescent="0.25">
      <c r="D585" s="58"/>
    </row>
    <row r="586" spans="4:4" x14ac:dyDescent="0.25">
      <c r="D586" s="58"/>
    </row>
    <row r="587" spans="4:4" x14ac:dyDescent="0.25">
      <c r="D587" s="58"/>
    </row>
    <row r="588" spans="4:4" x14ac:dyDescent="0.25">
      <c r="D588" s="58"/>
    </row>
    <row r="589" spans="4:4" x14ac:dyDescent="0.25">
      <c r="D589" s="58"/>
    </row>
    <row r="590" spans="4:4" x14ac:dyDescent="0.25">
      <c r="D590" s="58"/>
    </row>
    <row r="591" spans="4:4" x14ac:dyDescent="0.25">
      <c r="D591" s="58"/>
    </row>
    <row r="592" spans="4:4" x14ac:dyDescent="0.25">
      <c r="D592" s="58"/>
    </row>
    <row r="593" spans="4:4" x14ac:dyDescent="0.25">
      <c r="D593" s="58"/>
    </row>
    <row r="594" spans="4:4" x14ac:dyDescent="0.25">
      <c r="D594" s="58"/>
    </row>
    <row r="595" spans="4:4" x14ac:dyDescent="0.25">
      <c r="D595" s="58"/>
    </row>
    <row r="596" spans="4:4" x14ac:dyDescent="0.25">
      <c r="D596" s="58"/>
    </row>
    <row r="597" spans="4:4" x14ac:dyDescent="0.25">
      <c r="D597" s="58"/>
    </row>
    <row r="598" spans="4:4" x14ac:dyDescent="0.25">
      <c r="D598" s="58"/>
    </row>
    <row r="599" spans="4:4" x14ac:dyDescent="0.25">
      <c r="D599" s="58"/>
    </row>
    <row r="600" spans="4:4" x14ac:dyDescent="0.25">
      <c r="D600" s="58"/>
    </row>
    <row r="601" spans="4:4" x14ac:dyDescent="0.25">
      <c r="D601" s="58"/>
    </row>
    <row r="602" spans="4:4" x14ac:dyDescent="0.25">
      <c r="D602" s="58"/>
    </row>
    <row r="603" spans="4:4" x14ac:dyDescent="0.25">
      <c r="D603" s="58"/>
    </row>
    <row r="604" spans="4:4" x14ac:dyDescent="0.25">
      <c r="D604" s="58"/>
    </row>
    <row r="605" spans="4:4" x14ac:dyDescent="0.25">
      <c r="D605" s="58"/>
    </row>
    <row r="606" spans="4:4" x14ac:dyDescent="0.25">
      <c r="D606" s="58"/>
    </row>
    <row r="607" spans="4:4" x14ac:dyDescent="0.25">
      <c r="D607" s="58"/>
    </row>
    <row r="608" spans="4:4" x14ac:dyDescent="0.25">
      <c r="D608" s="58"/>
    </row>
    <row r="609" spans="4:4" x14ac:dyDescent="0.25">
      <c r="D609" s="58"/>
    </row>
    <row r="610" spans="4:4" x14ac:dyDescent="0.25">
      <c r="D610" s="58"/>
    </row>
    <row r="611" spans="4:4" x14ac:dyDescent="0.25">
      <c r="D611" s="58"/>
    </row>
    <row r="612" spans="4:4" x14ac:dyDescent="0.25">
      <c r="D612" s="58"/>
    </row>
    <row r="613" spans="4:4" x14ac:dyDescent="0.25">
      <c r="D613" s="58"/>
    </row>
    <row r="614" spans="4:4" x14ac:dyDescent="0.25">
      <c r="D614" s="58"/>
    </row>
    <row r="615" spans="4:4" x14ac:dyDescent="0.25">
      <c r="D615" s="58"/>
    </row>
    <row r="616" spans="4:4" x14ac:dyDescent="0.25">
      <c r="D616" s="58"/>
    </row>
    <row r="617" spans="4:4" x14ac:dyDescent="0.25">
      <c r="D617" s="58"/>
    </row>
    <row r="618" spans="4:4" x14ac:dyDescent="0.25">
      <c r="D618" s="58"/>
    </row>
    <row r="619" spans="4:4" x14ac:dyDescent="0.25">
      <c r="D619" s="58"/>
    </row>
    <row r="620" spans="4:4" x14ac:dyDescent="0.25">
      <c r="D620" s="58"/>
    </row>
    <row r="621" spans="4:4" x14ac:dyDescent="0.25">
      <c r="D621" s="58"/>
    </row>
    <row r="622" spans="4:4" x14ac:dyDescent="0.25">
      <c r="D622" s="58"/>
    </row>
    <row r="623" spans="4:4" x14ac:dyDescent="0.25">
      <c r="D623" s="58"/>
    </row>
    <row r="624" spans="4:4" x14ac:dyDescent="0.25">
      <c r="D624" s="58"/>
    </row>
    <row r="625" spans="4:4" x14ac:dyDescent="0.25">
      <c r="D625" s="58"/>
    </row>
    <row r="626" spans="4:4" x14ac:dyDescent="0.25">
      <c r="D626" s="58"/>
    </row>
    <row r="627" spans="4:4" x14ac:dyDescent="0.25">
      <c r="D627" s="58"/>
    </row>
    <row r="628" spans="4:4" x14ac:dyDescent="0.25">
      <c r="D628" s="58"/>
    </row>
    <row r="629" spans="4:4" x14ac:dyDescent="0.25">
      <c r="D629" s="58"/>
    </row>
    <row r="630" spans="4:4" x14ac:dyDescent="0.25">
      <c r="D630" s="58"/>
    </row>
    <row r="631" spans="4:4" x14ac:dyDescent="0.25">
      <c r="D631" s="58"/>
    </row>
    <row r="632" spans="4:4" x14ac:dyDescent="0.25">
      <c r="D632" s="58"/>
    </row>
    <row r="633" spans="4:4" x14ac:dyDescent="0.25">
      <c r="D633" s="58"/>
    </row>
    <row r="634" spans="4:4" x14ac:dyDescent="0.25">
      <c r="D634" s="58"/>
    </row>
    <row r="635" spans="4:4" x14ac:dyDescent="0.25">
      <c r="D635" s="58"/>
    </row>
    <row r="636" spans="4:4" x14ac:dyDescent="0.25">
      <c r="D636" s="58"/>
    </row>
    <row r="637" spans="4:4" x14ac:dyDescent="0.25">
      <c r="D637" s="58"/>
    </row>
    <row r="638" spans="4:4" x14ac:dyDescent="0.25">
      <c r="D638" s="58"/>
    </row>
    <row r="639" spans="4:4" x14ac:dyDescent="0.25">
      <c r="D639" s="58"/>
    </row>
    <row r="640" spans="4:4" x14ac:dyDescent="0.25">
      <c r="D640" s="58"/>
    </row>
    <row r="641" spans="4:4" x14ac:dyDescent="0.25">
      <c r="D641" s="58"/>
    </row>
    <row r="642" spans="4:4" x14ac:dyDescent="0.25">
      <c r="D642" s="58"/>
    </row>
    <row r="643" spans="4:4" x14ac:dyDescent="0.25">
      <c r="D643" s="58"/>
    </row>
    <row r="644" spans="4:4" x14ac:dyDescent="0.25">
      <c r="D644" s="58"/>
    </row>
    <row r="645" spans="4:4" x14ac:dyDescent="0.25">
      <c r="D645" s="58"/>
    </row>
    <row r="646" spans="4:4" x14ac:dyDescent="0.25">
      <c r="D646" s="58"/>
    </row>
    <row r="647" spans="4:4" x14ac:dyDescent="0.25">
      <c r="D647" s="58"/>
    </row>
    <row r="648" spans="4:4" x14ac:dyDescent="0.25">
      <c r="D648" s="58"/>
    </row>
    <row r="649" spans="4:4" x14ac:dyDescent="0.25">
      <c r="D649" s="58"/>
    </row>
    <row r="650" spans="4:4" x14ac:dyDescent="0.25">
      <c r="D650" s="58"/>
    </row>
    <row r="651" spans="4:4" x14ac:dyDescent="0.25">
      <c r="D651" s="58"/>
    </row>
    <row r="652" spans="4:4" x14ac:dyDescent="0.25">
      <c r="D652" s="58"/>
    </row>
    <row r="653" spans="4:4" x14ac:dyDescent="0.25">
      <c r="D653" s="58"/>
    </row>
    <row r="654" spans="4:4" x14ac:dyDescent="0.25">
      <c r="D654" s="58"/>
    </row>
    <row r="655" spans="4:4" x14ac:dyDescent="0.25">
      <c r="D655" s="58"/>
    </row>
    <row r="656" spans="4:4" x14ac:dyDescent="0.25">
      <c r="D656" s="58"/>
    </row>
    <row r="657" spans="4:4" x14ac:dyDescent="0.25">
      <c r="D657" s="58"/>
    </row>
    <row r="658" spans="4:4" x14ac:dyDescent="0.25">
      <c r="D658" s="58"/>
    </row>
    <row r="659" spans="4:4" x14ac:dyDescent="0.25">
      <c r="D659" s="58"/>
    </row>
    <row r="660" spans="4:4" x14ac:dyDescent="0.25">
      <c r="D660" s="58"/>
    </row>
    <row r="661" spans="4:4" x14ac:dyDescent="0.25">
      <c r="D661" s="58"/>
    </row>
    <row r="662" spans="4:4" x14ac:dyDescent="0.25">
      <c r="D662" s="58"/>
    </row>
    <row r="663" spans="4:4" x14ac:dyDescent="0.25">
      <c r="D663" s="58"/>
    </row>
    <row r="664" spans="4:4" x14ac:dyDescent="0.25">
      <c r="D664" s="58"/>
    </row>
    <row r="665" spans="4:4" x14ac:dyDescent="0.25">
      <c r="D665" s="58"/>
    </row>
    <row r="666" spans="4:4" x14ac:dyDescent="0.25">
      <c r="D666" s="58"/>
    </row>
    <row r="667" spans="4:4" x14ac:dyDescent="0.25">
      <c r="D667" s="58"/>
    </row>
    <row r="668" spans="4:4" x14ac:dyDescent="0.25">
      <c r="D668" s="58"/>
    </row>
    <row r="669" spans="4:4" x14ac:dyDescent="0.25">
      <c r="D669" s="58"/>
    </row>
    <row r="670" spans="4:4" x14ac:dyDescent="0.25">
      <c r="D670" s="58"/>
    </row>
    <row r="671" spans="4:4" x14ac:dyDescent="0.25">
      <c r="D671" s="58"/>
    </row>
    <row r="672" spans="4:4" x14ac:dyDescent="0.25">
      <c r="D672" s="58"/>
    </row>
    <row r="673" spans="4:4" x14ac:dyDescent="0.25">
      <c r="D673" s="58"/>
    </row>
    <row r="674" spans="4:4" x14ac:dyDescent="0.25">
      <c r="D674" s="58"/>
    </row>
    <row r="675" spans="4:4" x14ac:dyDescent="0.25">
      <c r="D675" s="58"/>
    </row>
    <row r="676" spans="4:4" x14ac:dyDescent="0.25">
      <c r="D676" s="58"/>
    </row>
    <row r="677" spans="4:4" x14ac:dyDescent="0.25">
      <c r="D677" s="58"/>
    </row>
    <row r="678" spans="4:4" x14ac:dyDescent="0.25">
      <c r="D678" s="58"/>
    </row>
    <row r="679" spans="4:4" x14ac:dyDescent="0.25">
      <c r="D679" s="58"/>
    </row>
    <row r="680" spans="4:4" x14ac:dyDescent="0.25">
      <c r="D680" s="58"/>
    </row>
    <row r="681" spans="4:4" x14ac:dyDescent="0.25">
      <c r="D681" s="58"/>
    </row>
    <row r="682" spans="4:4" x14ac:dyDescent="0.25">
      <c r="D682" s="58"/>
    </row>
    <row r="683" spans="4:4" x14ac:dyDescent="0.25">
      <c r="D683" s="58"/>
    </row>
    <row r="684" spans="4:4" x14ac:dyDescent="0.25">
      <c r="D684" s="58"/>
    </row>
    <row r="685" spans="4:4" x14ac:dyDescent="0.25">
      <c r="D685" s="58"/>
    </row>
    <row r="686" spans="4:4" x14ac:dyDescent="0.25">
      <c r="D686" s="58"/>
    </row>
    <row r="687" spans="4:4" x14ac:dyDescent="0.25">
      <c r="D687" s="58"/>
    </row>
    <row r="688" spans="4:4" x14ac:dyDescent="0.25">
      <c r="D688" s="58"/>
    </row>
    <row r="689" spans="4:4" x14ac:dyDescent="0.25">
      <c r="D689" s="58"/>
    </row>
    <row r="690" spans="4:4" x14ac:dyDescent="0.25">
      <c r="D690" s="58"/>
    </row>
    <row r="691" spans="4:4" x14ac:dyDescent="0.25">
      <c r="D691" s="58"/>
    </row>
    <row r="692" spans="4:4" x14ac:dyDescent="0.25">
      <c r="D692" s="58"/>
    </row>
    <row r="693" spans="4:4" x14ac:dyDescent="0.25">
      <c r="D693" s="58"/>
    </row>
    <row r="694" spans="4:4" x14ac:dyDescent="0.25">
      <c r="D694" s="58"/>
    </row>
    <row r="695" spans="4:4" x14ac:dyDescent="0.25">
      <c r="D695" s="58"/>
    </row>
    <row r="696" spans="4:4" x14ac:dyDescent="0.25">
      <c r="D696" s="58"/>
    </row>
    <row r="697" spans="4:4" x14ac:dyDescent="0.25">
      <c r="D697" s="58"/>
    </row>
    <row r="698" spans="4:4" x14ac:dyDescent="0.25">
      <c r="D698" s="58"/>
    </row>
    <row r="699" spans="4:4" x14ac:dyDescent="0.25">
      <c r="D699" s="58"/>
    </row>
    <row r="700" spans="4:4" x14ac:dyDescent="0.25">
      <c r="D700" s="58"/>
    </row>
    <row r="701" spans="4:4" x14ac:dyDescent="0.25">
      <c r="D701" s="58"/>
    </row>
    <row r="702" spans="4:4" x14ac:dyDescent="0.25">
      <c r="D702" s="58"/>
    </row>
    <row r="703" spans="4:4" x14ac:dyDescent="0.25">
      <c r="D703" s="58"/>
    </row>
    <row r="704" spans="4:4" x14ac:dyDescent="0.25">
      <c r="D704" s="58"/>
    </row>
    <row r="705" spans="4:4" x14ac:dyDescent="0.25">
      <c r="D705" s="58"/>
    </row>
    <row r="706" spans="4:4" x14ac:dyDescent="0.25">
      <c r="D706" s="58"/>
    </row>
    <row r="707" spans="4:4" x14ac:dyDescent="0.25">
      <c r="D707" s="58"/>
    </row>
    <row r="708" spans="4:4" x14ac:dyDescent="0.25">
      <c r="D708" s="58"/>
    </row>
    <row r="709" spans="4:4" x14ac:dyDescent="0.25">
      <c r="D709" s="58"/>
    </row>
    <row r="710" spans="4:4" x14ac:dyDescent="0.25">
      <c r="D710" s="58"/>
    </row>
    <row r="711" spans="4:4" x14ac:dyDescent="0.25">
      <c r="D711" s="58"/>
    </row>
    <row r="712" spans="4:4" x14ac:dyDescent="0.25">
      <c r="D712" s="58"/>
    </row>
    <row r="713" spans="4:4" x14ac:dyDescent="0.25">
      <c r="D713" s="58"/>
    </row>
    <row r="714" spans="4:4" x14ac:dyDescent="0.25">
      <c r="D714" s="58"/>
    </row>
    <row r="715" spans="4:4" x14ac:dyDescent="0.25">
      <c r="D715" s="58"/>
    </row>
    <row r="716" spans="4:4" x14ac:dyDescent="0.25">
      <c r="D716" s="58"/>
    </row>
    <row r="717" spans="4:4" x14ac:dyDescent="0.25">
      <c r="D717" s="58"/>
    </row>
    <row r="718" spans="4:4" x14ac:dyDescent="0.25">
      <c r="D718" s="58"/>
    </row>
    <row r="719" spans="4:4" x14ac:dyDescent="0.25">
      <c r="D719" s="58"/>
    </row>
    <row r="720" spans="4:4" x14ac:dyDescent="0.25">
      <c r="D720" s="58"/>
    </row>
    <row r="721" spans="4:4" x14ac:dyDescent="0.25">
      <c r="D721" s="58"/>
    </row>
    <row r="722" spans="4:4" x14ac:dyDescent="0.25">
      <c r="D722" s="58"/>
    </row>
    <row r="723" spans="4:4" x14ac:dyDescent="0.25">
      <c r="D723" s="58"/>
    </row>
    <row r="724" spans="4:4" x14ac:dyDescent="0.25">
      <c r="D724" s="58"/>
    </row>
    <row r="725" spans="4:4" x14ac:dyDescent="0.25">
      <c r="D725" s="58"/>
    </row>
    <row r="726" spans="4:4" x14ac:dyDescent="0.25">
      <c r="D726" s="58"/>
    </row>
    <row r="727" spans="4:4" x14ac:dyDescent="0.25">
      <c r="D727" s="58"/>
    </row>
    <row r="728" spans="4:4" x14ac:dyDescent="0.25">
      <c r="D728" s="58"/>
    </row>
    <row r="729" spans="4:4" x14ac:dyDescent="0.25">
      <c r="D729" s="58"/>
    </row>
    <row r="730" spans="4:4" x14ac:dyDescent="0.25">
      <c r="D730" s="58"/>
    </row>
    <row r="731" spans="4:4" x14ac:dyDescent="0.25">
      <c r="D731" s="58"/>
    </row>
    <row r="732" spans="4:4" x14ac:dyDescent="0.25">
      <c r="D732" s="58"/>
    </row>
    <row r="733" spans="4:4" x14ac:dyDescent="0.25">
      <c r="D733" s="58"/>
    </row>
    <row r="734" spans="4:4" x14ac:dyDescent="0.25">
      <c r="D734" s="58"/>
    </row>
    <row r="735" spans="4:4" x14ac:dyDescent="0.25">
      <c r="D735" s="58"/>
    </row>
    <row r="736" spans="4:4" x14ac:dyDescent="0.25">
      <c r="D736" s="58"/>
    </row>
    <row r="737" spans="4:4" x14ac:dyDescent="0.25">
      <c r="D737" s="58"/>
    </row>
    <row r="738" spans="4:4" x14ac:dyDescent="0.25">
      <c r="D738" s="58"/>
    </row>
    <row r="739" spans="4:4" x14ac:dyDescent="0.25">
      <c r="D739" s="58"/>
    </row>
    <row r="740" spans="4:4" x14ac:dyDescent="0.25">
      <c r="D740" s="58"/>
    </row>
    <row r="741" spans="4:4" x14ac:dyDescent="0.25">
      <c r="D741" s="58"/>
    </row>
    <row r="742" spans="4:4" x14ac:dyDescent="0.25">
      <c r="D742" s="58"/>
    </row>
    <row r="743" spans="4:4" x14ac:dyDescent="0.25">
      <c r="D743" s="58"/>
    </row>
    <row r="744" spans="4:4" x14ac:dyDescent="0.25">
      <c r="D744" s="58"/>
    </row>
    <row r="745" spans="4:4" x14ac:dyDescent="0.25">
      <c r="D745" s="58"/>
    </row>
    <row r="746" spans="4:4" x14ac:dyDescent="0.25">
      <c r="D746" s="58"/>
    </row>
    <row r="747" spans="4:4" x14ac:dyDescent="0.25">
      <c r="D747" s="58"/>
    </row>
    <row r="748" spans="4:4" x14ac:dyDescent="0.25">
      <c r="D748" s="58"/>
    </row>
    <row r="749" spans="4:4" x14ac:dyDescent="0.25">
      <c r="D749" s="58"/>
    </row>
    <row r="750" spans="4:4" x14ac:dyDescent="0.25">
      <c r="D750" s="58"/>
    </row>
    <row r="751" spans="4:4" x14ac:dyDescent="0.25">
      <c r="D751" s="58"/>
    </row>
    <row r="752" spans="4:4" x14ac:dyDescent="0.25">
      <c r="D752" s="58"/>
    </row>
    <row r="753" spans="4:4" x14ac:dyDescent="0.25">
      <c r="D753" s="58"/>
    </row>
    <row r="754" spans="4:4" x14ac:dyDescent="0.25">
      <c r="D754" s="58"/>
    </row>
    <row r="755" spans="4:4" x14ac:dyDescent="0.25">
      <c r="D755" s="58"/>
    </row>
    <row r="756" spans="4:4" x14ac:dyDescent="0.25">
      <c r="D756" s="58"/>
    </row>
    <row r="757" spans="4:4" x14ac:dyDescent="0.25">
      <c r="D757" s="58"/>
    </row>
    <row r="758" spans="4:4" x14ac:dyDescent="0.25">
      <c r="D758" s="58"/>
    </row>
    <row r="759" spans="4:4" x14ac:dyDescent="0.25">
      <c r="D759" s="58"/>
    </row>
    <row r="760" spans="4:4" x14ac:dyDescent="0.25">
      <c r="D760" s="58"/>
    </row>
    <row r="761" spans="4:4" x14ac:dyDescent="0.25">
      <c r="D761" s="58"/>
    </row>
    <row r="762" spans="4:4" x14ac:dyDescent="0.25">
      <c r="D762" s="58"/>
    </row>
    <row r="763" spans="4:4" x14ac:dyDescent="0.25">
      <c r="D763" s="58"/>
    </row>
    <row r="764" spans="4:4" x14ac:dyDescent="0.25">
      <c r="D764" s="58"/>
    </row>
    <row r="765" spans="4:4" x14ac:dyDescent="0.25">
      <c r="D765" s="58"/>
    </row>
    <row r="766" spans="4:4" x14ac:dyDescent="0.25">
      <c r="D766" s="58"/>
    </row>
    <row r="767" spans="4:4" x14ac:dyDescent="0.25">
      <c r="D767" s="58"/>
    </row>
    <row r="768" spans="4:4" x14ac:dyDescent="0.25">
      <c r="D768" s="58"/>
    </row>
    <row r="769" spans="4:4" x14ac:dyDescent="0.25">
      <c r="D769" s="58"/>
    </row>
    <row r="770" spans="4:4" x14ac:dyDescent="0.25">
      <c r="D770" s="58"/>
    </row>
    <row r="771" spans="4:4" x14ac:dyDescent="0.25">
      <c r="D771" s="58"/>
    </row>
    <row r="772" spans="4:4" x14ac:dyDescent="0.25">
      <c r="D772" s="58"/>
    </row>
    <row r="773" spans="4:4" x14ac:dyDescent="0.25">
      <c r="D773" s="58"/>
    </row>
    <row r="774" spans="4:4" x14ac:dyDescent="0.25">
      <c r="D774" s="58"/>
    </row>
    <row r="775" spans="4:4" x14ac:dyDescent="0.25">
      <c r="D775" s="58"/>
    </row>
    <row r="776" spans="4:4" x14ac:dyDescent="0.25">
      <c r="D776" s="58"/>
    </row>
    <row r="777" spans="4:4" x14ac:dyDescent="0.25">
      <c r="D777" s="58"/>
    </row>
    <row r="778" spans="4:4" x14ac:dyDescent="0.25">
      <c r="D778" s="58"/>
    </row>
    <row r="779" spans="4:4" x14ac:dyDescent="0.25">
      <c r="D779" s="58"/>
    </row>
    <row r="780" spans="4:4" x14ac:dyDescent="0.25">
      <c r="D780" s="58"/>
    </row>
    <row r="781" spans="4:4" x14ac:dyDescent="0.25">
      <c r="D781" s="58"/>
    </row>
    <row r="782" spans="4:4" x14ac:dyDescent="0.25">
      <c r="D782" s="58"/>
    </row>
    <row r="783" spans="4:4" x14ac:dyDescent="0.25">
      <c r="D783" s="58"/>
    </row>
    <row r="784" spans="4:4" x14ac:dyDescent="0.25">
      <c r="D784" s="58"/>
    </row>
    <row r="785" spans="4:4" x14ac:dyDescent="0.25">
      <c r="D785" s="58"/>
    </row>
    <row r="786" spans="4:4" x14ac:dyDescent="0.25">
      <c r="D786" s="58"/>
    </row>
    <row r="787" spans="4:4" x14ac:dyDescent="0.25">
      <c r="D787" s="58"/>
    </row>
    <row r="788" spans="4:4" x14ac:dyDescent="0.25">
      <c r="D788" s="58"/>
    </row>
    <row r="789" spans="4:4" x14ac:dyDescent="0.25">
      <c r="D789" s="58"/>
    </row>
    <row r="790" spans="4:4" x14ac:dyDescent="0.25">
      <c r="D790" s="58"/>
    </row>
    <row r="791" spans="4:4" x14ac:dyDescent="0.25">
      <c r="D791" s="58"/>
    </row>
    <row r="792" spans="4:4" x14ac:dyDescent="0.25">
      <c r="D792" s="58"/>
    </row>
    <row r="793" spans="4:4" x14ac:dyDescent="0.25">
      <c r="D793" s="58"/>
    </row>
    <row r="794" spans="4:4" x14ac:dyDescent="0.25">
      <c r="D794" s="58"/>
    </row>
    <row r="795" spans="4:4" x14ac:dyDescent="0.25">
      <c r="D795" s="58"/>
    </row>
    <row r="796" spans="4:4" x14ac:dyDescent="0.25">
      <c r="D796" s="58"/>
    </row>
    <row r="797" spans="4:4" x14ac:dyDescent="0.25">
      <c r="D797" s="58"/>
    </row>
    <row r="798" spans="4:4" x14ac:dyDescent="0.25">
      <c r="D798" s="58"/>
    </row>
    <row r="799" spans="4:4" x14ac:dyDescent="0.25">
      <c r="D799" s="58"/>
    </row>
    <row r="800" spans="4:4" x14ac:dyDescent="0.25">
      <c r="D800" s="58"/>
    </row>
    <row r="801" spans="4:4" x14ac:dyDescent="0.25">
      <c r="D801" s="58"/>
    </row>
    <row r="802" spans="4:4" x14ac:dyDescent="0.25">
      <c r="D802" s="58"/>
    </row>
    <row r="803" spans="4:4" x14ac:dyDescent="0.25">
      <c r="D803" s="58"/>
    </row>
    <row r="804" spans="4:4" x14ac:dyDescent="0.25">
      <c r="D804" s="58"/>
    </row>
    <row r="805" spans="4:4" x14ac:dyDescent="0.25">
      <c r="D805" s="58"/>
    </row>
    <row r="806" spans="4:4" x14ac:dyDescent="0.25">
      <c r="D806" s="58"/>
    </row>
    <row r="807" spans="4:4" x14ac:dyDescent="0.25">
      <c r="D807" s="58"/>
    </row>
    <row r="808" spans="4:4" x14ac:dyDescent="0.25">
      <c r="D808" s="58"/>
    </row>
    <row r="809" spans="4:4" x14ac:dyDescent="0.25">
      <c r="D809" s="58"/>
    </row>
    <row r="810" spans="4:4" x14ac:dyDescent="0.25">
      <c r="D810" s="58"/>
    </row>
    <row r="811" spans="4:4" x14ac:dyDescent="0.25">
      <c r="D811" s="58"/>
    </row>
    <row r="812" spans="4:4" x14ac:dyDescent="0.25">
      <c r="D812" s="58"/>
    </row>
    <row r="813" spans="4:4" x14ac:dyDescent="0.25">
      <c r="D813" s="58"/>
    </row>
    <row r="814" spans="4:4" x14ac:dyDescent="0.25">
      <c r="D814" s="58"/>
    </row>
    <row r="815" spans="4:4" x14ac:dyDescent="0.25">
      <c r="D815" s="58"/>
    </row>
    <row r="816" spans="4:4" x14ac:dyDescent="0.25">
      <c r="D816" s="58"/>
    </row>
    <row r="817" spans="4:4" x14ac:dyDescent="0.25">
      <c r="D817" s="58"/>
    </row>
    <row r="818" spans="4:4" x14ac:dyDescent="0.25">
      <c r="D818" s="58"/>
    </row>
    <row r="819" spans="4:4" x14ac:dyDescent="0.25">
      <c r="D819" s="58"/>
    </row>
    <row r="820" spans="4:4" x14ac:dyDescent="0.25">
      <c r="D820" s="58"/>
    </row>
    <row r="821" spans="4:4" x14ac:dyDescent="0.25">
      <c r="D821" s="58"/>
    </row>
    <row r="822" spans="4:4" x14ac:dyDescent="0.25">
      <c r="D822" s="58"/>
    </row>
    <row r="823" spans="4:4" x14ac:dyDescent="0.25">
      <c r="D823" s="58"/>
    </row>
    <row r="824" spans="4:4" x14ac:dyDescent="0.25">
      <c r="D824" s="58"/>
    </row>
    <row r="825" spans="4:4" x14ac:dyDescent="0.25">
      <c r="D825" s="58"/>
    </row>
    <row r="826" spans="4:4" x14ac:dyDescent="0.25">
      <c r="D826" s="58"/>
    </row>
    <row r="827" spans="4:4" x14ac:dyDescent="0.25">
      <c r="D827" s="58"/>
    </row>
    <row r="828" spans="4:4" x14ac:dyDescent="0.25">
      <c r="D828" s="58"/>
    </row>
    <row r="829" spans="4:4" x14ac:dyDescent="0.25">
      <c r="D829" s="58"/>
    </row>
    <row r="830" spans="4:4" x14ac:dyDescent="0.25">
      <c r="D830" s="58"/>
    </row>
    <row r="831" spans="4:4" x14ac:dyDescent="0.25">
      <c r="D831" s="58"/>
    </row>
    <row r="832" spans="4:4" x14ac:dyDescent="0.25">
      <c r="D832" s="58"/>
    </row>
    <row r="833" spans="4:4" x14ac:dyDescent="0.25">
      <c r="D833" s="58"/>
    </row>
    <row r="834" spans="4:4" x14ac:dyDescent="0.25">
      <c r="D834" s="58"/>
    </row>
    <row r="835" spans="4:4" x14ac:dyDescent="0.25">
      <c r="D835" s="58"/>
    </row>
    <row r="836" spans="4:4" x14ac:dyDescent="0.25">
      <c r="D836" s="58"/>
    </row>
    <row r="837" spans="4:4" x14ac:dyDescent="0.25">
      <c r="D837" s="58"/>
    </row>
    <row r="838" spans="4:4" x14ac:dyDescent="0.25">
      <c r="D838" s="58"/>
    </row>
    <row r="839" spans="4:4" x14ac:dyDescent="0.25">
      <c r="D839" s="58"/>
    </row>
    <row r="840" spans="4:4" x14ac:dyDescent="0.25">
      <c r="D840" s="58"/>
    </row>
    <row r="841" spans="4:4" x14ac:dyDescent="0.25">
      <c r="D841" s="58"/>
    </row>
    <row r="842" spans="4:4" x14ac:dyDescent="0.25">
      <c r="D842" s="58"/>
    </row>
    <row r="843" spans="4:4" x14ac:dyDescent="0.25">
      <c r="D843" s="58"/>
    </row>
    <row r="844" spans="4:4" x14ac:dyDescent="0.25">
      <c r="D844" s="58"/>
    </row>
    <row r="845" spans="4:4" x14ac:dyDescent="0.25">
      <c r="D845" s="58"/>
    </row>
    <row r="846" spans="4:4" x14ac:dyDescent="0.25">
      <c r="D846" s="58"/>
    </row>
    <row r="847" spans="4:4" x14ac:dyDescent="0.25">
      <c r="D847" s="58"/>
    </row>
    <row r="848" spans="4:4" x14ac:dyDescent="0.25">
      <c r="D848" s="58"/>
    </row>
    <row r="849" spans="4:4" x14ac:dyDescent="0.25">
      <c r="D849" s="58"/>
    </row>
    <row r="850" spans="4:4" x14ac:dyDescent="0.25">
      <c r="D850" s="58"/>
    </row>
    <row r="851" spans="4:4" x14ac:dyDescent="0.25">
      <c r="D851" s="58"/>
    </row>
    <row r="852" spans="4:4" x14ac:dyDescent="0.25">
      <c r="D852" s="58"/>
    </row>
    <row r="853" spans="4:4" x14ac:dyDescent="0.25">
      <c r="D853" s="58"/>
    </row>
    <row r="854" spans="4:4" x14ac:dyDescent="0.25">
      <c r="D854" s="58"/>
    </row>
    <row r="855" spans="4:4" x14ac:dyDescent="0.25">
      <c r="D855" s="58"/>
    </row>
    <row r="856" spans="4:4" x14ac:dyDescent="0.25">
      <c r="D856" s="58"/>
    </row>
    <row r="857" spans="4:4" x14ac:dyDescent="0.25">
      <c r="D857" s="58"/>
    </row>
    <row r="858" spans="4:4" x14ac:dyDescent="0.25">
      <c r="D858" s="58"/>
    </row>
    <row r="859" spans="4:4" x14ac:dyDescent="0.25">
      <c r="D859" s="58"/>
    </row>
    <row r="860" spans="4:4" x14ac:dyDescent="0.25">
      <c r="D860" s="58"/>
    </row>
    <row r="861" spans="4:4" x14ac:dyDescent="0.25">
      <c r="D861" s="58"/>
    </row>
    <row r="862" spans="4:4" x14ac:dyDescent="0.25">
      <c r="D862" s="58"/>
    </row>
    <row r="863" spans="4:4" x14ac:dyDescent="0.25">
      <c r="D863" s="58"/>
    </row>
    <row r="864" spans="4:4" x14ac:dyDescent="0.25">
      <c r="D864" s="58"/>
    </row>
    <row r="865" spans="4:4" x14ac:dyDescent="0.25">
      <c r="D865" s="58"/>
    </row>
    <row r="866" spans="4:4" x14ac:dyDescent="0.25">
      <c r="D866" s="58"/>
    </row>
    <row r="867" spans="4:4" x14ac:dyDescent="0.25">
      <c r="D867" s="58"/>
    </row>
    <row r="868" spans="4:4" x14ac:dyDescent="0.25">
      <c r="D868" s="58"/>
    </row>
    <row r="869" spans="4:4" x14ac:dyDescent="0.25">
      <c r="D869" s="58"/>
    </row>
    <row r="870" spans="4:4" x14ac:dyDescent="0.25">
      <c r="D870" s="58"/>
    </row>
    <row r="871" spans="4:4" x14ac:dyDescent="0.25">
      <c r="D871" s="58"/>
    </row>
    <row r="872" spans="4:4" x14ac:dyDescent="0.25">
      <c r="D872" s="58"/>
    </row>
    <row r="873" spans="4:4" x14ac:dyDescent="0.25">
      <c r="D873" s="58"/>
    </row>
    <row r="874" spans="4:4" x14ac:dyDescent="0.25">
      <c r="D874" s="58"/>
    </row>
    <row r="875" spans="4:4" x14ac:dyDescent="0.25">
      <c r="D875" s="58"/>
    </row>
    <row r="876" spans="4:4" x14ac:dyDescent="0.25">
      <c r="D876" s="58"/>
    </row>
    <row r="877" spans="4:4" x14ac:dyDescent="0.25">
      <c r="D877" s="58"/>
    </row>
    <row r="878" spans="4:4" x14ac:dyDescent="0.25">
      <c r="D878" s="58"/>
    </row>
    <row r="879" spans="4:4" x14ac:dyDescent="0.25">
      <c r="D879" s="58"/>
    </row>
    <row r="880" spans="4:4" x14ac:dyDescent="0.25">
      <c r="D880" s="58"/>
    </row>
    <row r="881" spans="4:4" x14ac:dyDescent="0.25">
      <c r="D881" s="58"/>
    </row>
    <row r="882" spans="4:4" x14ac:dyDescent="0.25">
      <c r="D882" s="58"/>
    </row>
    <row r="883" spans="4:4" x14ac:dyDescent="0.25">
      <c r="D883" s="58"/>
    </row>
    <row r="884" spans="4:4" x14ac:dyDescent="0.25">
      <c r="D884" s="58"/>
    </row>
    <row r="885" spans="4:4" x14ac:dyDescent="0.25">
      <c r="D885" s="58"/>
    </row>
    <row r="886" spans="4:4" x14ac:dyDescent="0.25">
      <c r="D886" s="58"/>
    </row>
    <row r="887" spans="4:4" x14ac:dyDescent="0.25">
      <c r="D887" s="58"/>
    </row>
    <row r="888" spans="4:4" x14ac:dyDescent="0.25">
      <c r="D888" s="58"/>
    </row>
    <row r="889" spans="4:4" x14ac:dyDescent="0.25">
      <c r="D889" s="58"/>
    </row>
    <row r="890" spans="4:4" x14ac:dyDescent="0.25">
      <c r="D890" s="58"/>
    </row>
    <row r="891" spans="4:4" x14ac:dyDescent="0.25">
      <c r="D891" s="58"/>
    </row>
    <row r="892" spans="4:4" x14ac:dyDescent="0.25">
      <c r="D892" s="58"/>
    </row>
    <row r="893" spans="4:4" x14ac:dyDescent="0.25">
      <c r="D893" s="58"/>
    </row>
    <row r="894" spans="4:4" x14ac:dyDescent="0.25">
      <c r="D894" s="58"/>
    </row>
    <row r="895" spans="4:4" x14ac:dyDescent="0.25">
      <c r="D895" s="58"/>
    </row>
    <row r="896" spans="4:4" x14ac:dyDescent="0.25">
      <c r="D896" s="58"/>
    </row>
    <row r="897" spans="4:4" x14ac:dyDescent="0.25">
      <c r="D897" s="58"/>
    </row>
    <row r="898" spans="4:4" x14ac:dyDescent="0.25">
      <c r="D898" s="58"/>
    </row>
    <row r="899" spans="4:4" x14ac:dyDescent="0.25">
      <c r="D899" s="58"/>
    </row>
    <row r="900" spans="4:4" x14ac:dyDescent="0.25">
      <c r="D900" s="58"/>
    </row>
    <row r="901" spans="4:4" x14ac:dyDescent="0.25">
      <c r="D901" s="58"/>
    </row>
    <row r="902" spans="4:4" x14ac:dyDescent="0.25">
      <c r="D902" s="58"/>
    </row>
    <row r="903" spans="4:4" x14ac:dyDescent="0.25">
      <c r="D903" s="58"/>
    </row>
    <row r="904" spans="4:4" x14ac:dyDescent="0.25">
      <c r="D904" s="58"/>
    </row>
    <row r="905" spans="4:4" x14ac:dyDescent="0.25">
      <c r="D905" s="58"/>
    </row>
    <row r="906" spans="4:4" x14ac:dyDescent="0.25">
      <c r="D906" s="58"/>
    </row>
    <row r="907" spans="4:4" x14ac:dyDescent="0.25">
      <c r="D907" s="58"/>
    </row>
    <row r="908" spans="4:4" x14ac:dyDescent="0.25">
      <c r="D908" s="58"/>
    </row>
    <row r="909" spans="4:4" x14ac:dyDescent="0.25">
      <c r="D909" s="58"/>
    </row>
    <row r="910" spans="4:4" x14ac:dyDescent="0.25">
      <c r="D910" s="58"/>
    </row>
    <row r="911" spans="4:4" x14ac:dyDescent="0.25">
      <c r="D911" s="58"/>
    </row>
    <row r="912" spans="4:4" x14ac:dyDescent="0.25">
      <c r="D912" s="58"/>
    </row>
    <row r="913" spans="4:4" x14ac:dyDescent="0.25">
      <c r="D913" s="58"/>
    </row>
    <row r="914" spans="4:4" x14ac:dyDescent="0.25">
      <c r="D914" s="58"/>
    </row>
    <row r="915" spans="4:4" x14ac:dyDescent="0.25">
      <c r="D915" s="58"/>
    </row>
    <row r="916" spans="4:4" x14ac:dyDescent="0.25">
      <c r="D916" s="58"/>
    </row>
    <row r="917" spans="4:4" x14ac:dyDescent="0.25">
      <c r="D917" s="58"/>
    </row>
    <row r="918" spans="4:4" x14ac:dyDescent="0.25">
      <c r="D918" s="58"/>
    </row>
    <row r="919" spans="4:4" x14ac:dyDescent="0.25">
      <c r="D919" s="58"/>
    </row>
    <row r="920" spans="4:4" x14ac:dyDescent="0.25">
      <c r="D920" s="58"/>
    </row>
    <row r="921" spans="4:4" x14ac:dyDescent="0.25">
      <c r="D921" s="58"/>
    </row>
    <row r="922" spans="4:4" x14ac:dyDescent="0.25">
      <c r="D922" s="58"/>
    </row>
    <row r="923" spans="4:4" x14ac:dyDescent="0.25">
      <c r="D923" s="58"/>
    </row>
    <row r="924" spans="4:4" x14ac:dyDescent="0.25">
      <c r="D924" s="58"/>
    </row>
    <row r="925" spans="4:4" x14ac:dyDescent="0.25">
      <c r="D925" s="58"/>
    </row>
    <row r="926" spans="4:4" x14ac:dyDescent="0.25">
      <c r="D926" s="58"/>
    </row>
    <row r="927" spans="4:4" x14ac:dyDescent="0.25">
      <c r="D927" s="58"/>
    </row>
    <row r="928" spans="4:4" x14ac:dyDescent="0.25">
      <c r="D928" s="58"/>
    </row>
    <row r="929" spans="4:4" x14ac:dyDescent="0.25">
      <c r="D929" s="58"/>
    </row>
    <row r="930" spans="4:4" x14ac:dyDescent="0.25">
      <c r="D930" s="58"/>
    </row>
    <row r="931" spans="4:4" x14ac:dyDescent="0.25">
      <c r="D931" s="58"/>
    </row>
    <row r="932" spans="4:4" x14ac:dyDescent="0.25">
      <c r="D932" s="58"/>
    </row>
    <row r="933" spans="4:4" x14ac:dyDescent="0.25">
      <c r="D933" s="58"/>
    </row>
    <row r="934" spans="4:4" x14ac:dyDescent="0.25">
      <c r="D934" s="58"/>
    </row>
    <row r="935" spans="4:4" x14ac:dyDescent="0.25">
      <c r="D935" s="58"/>
    </row>
    <row r="936" spans="4:4" x14ac:dyDescent="0.25">
      <c r="D936" s="58"/>
    </row>
    <row r="937" spans="4:4" x14ac:dyDescent="0.25">
      <c r="D937" s="58"/>
    </row>
    <row r="938" spans="4:4" x14ac:dyDescent="0.25">
      <c r="D938" s="58"/>
    </row>
    <row r="939" spans="4:4" x14ac:dyDescent="0.25">
      <c r="D939" s="58"/>
    </row>
    <row r="940" spans="4:4" x14ac:dyDescent="0.25">
      <c r="D940" s="58"/>
    </row>
    <row r="941" spans="4:4" x14ac:dyDescent="0.25">
      <c r="D941" s="58"/>
    </row>
    <row r="942" spans="4:4" x14ac:dyDescent="0.25">
      <c r="D942" s="58"/>
    </row>
    <row r="943" spans="4:4" x14ac:dyDescent="0.25">
      <c r="D943" s="58"/>
    </row>
    <row r="944" spans="4:4" x14ac:dyDescent="0.25">
      <c r="D944" s="58"/>
    </row>
    <row r="945" spans="4:4" x14ac:dyDescent="0.25">
      <c r="D945" s="58"/>
    </row>
    <row r="946" spans="4:4" x14ac:dyDescent="0.25">
      <c r="D946" s="58"/>
    </row>
    <row r="947" spans="4:4" x14ac:dyDescent="0.25">
      <c r="D947" s="58"/>
    </row>
    <row r="948" spans="4:4" x14ac:dyDescent="0.25">
      <c r="D948" s="58"/>
    </row>
    <row r="949" spans="4:4" x14ac:dyDescent="0.25">
      <c r="D949" s="58"/>
    </row>
    <row r="950" spans="4:4" x14ac:dyDescent="0.25">
      <c r="D950" s="58"/>
    </row>
    <row r="951" spans="4:4" x14ac:dyDescent="0.25">
      <c r="D951" s="58"/>
    </row>
    <row r="952" spans="4:4" x14ac:dyDescent="0.25">
      <c r="D952" s="58"/>
    </row>
    <row r="953" spans="4:4" x14ac:dyDescent="0.25">
      <c r="D953" s="58"/>
    </row>
    <row r="954" spans="4:4" x14ac:dyDescent="0.25">
      <c r="D954" s="58"/>
    </row>
    <row r="955" spans="4:4" x14ac:dyDescent="0.25">
      <c r="D955" s="58"/>
    </row>
    <row r="956" spans="4:4" x14ac:dyDescent="0.25">
      <c r="D956" s="58"/>
    </row>
    <row r="957" spans="4:4" x14ac:dyDescent="0.25">
      <c r="D957" s="58"/>
    </row>
    <row r="958" spans="4:4" x14ac:dyDescent="0.25">
      <c r="D958" s="58"/>
    </row>
    <row r="959" spans="4:4" x14ac:dyDescent="0.25">
      <c r="D959" s="58"/>
    </row>
    <row r="960" spans="4:4" x14ac:dyDescent="0.25">
      <c r="D960" s="58"/>
    </row>
    <row r="961" spans="4:4" x14ac:dyDescent="0.25">
      <c r="D961" s="58"/>
    </row>
    <row r="962" spans="4:4" x14ac:dyDescent="0.25">
      <c r="D962" s="58"/>
    </row>
    <row r="963" spans="4:4" x14ac:dyDescent="0.25">
      <c r="D963" s="58"/>
    </row>
    <row r="964" spans="4:4" x14ac:dyDescent="0.25">
      <c r="D964" s="58"/>
    </row>
    <row r="965" spans="4:4" x14ac:dyDescent="0.25">
      <c r="D965" s="58"/>
    </row>
    <row r="966" spans="4:4" x14ac:dyDescent="0.25">
      <c r="D966" s="58"/>
    </row>
    <row r="967" spans="4:4" x14ac:dyDescent="0.25">
      <c r="D967" s="58"/>
    </row>
    <row r="968" spans="4:4" x14ac:dyDescent="0.25">
      <c r="D968" s="58"/>
    </row>
    <row r="969" spans="4:4" x14ac:dyDescent="0.25">
      <c r="D969" s="58"/>
    </row>
    <row r="970" spans="4:4" x14ac:dyDescent="0.25">
      <c r="D970" s="58"/>
    </row>
    <row r="971" spans="4:4" x14ac:dyDescent="0.25">
      <c r="D971" s="58"/>
    </row>
    <row r="972" spans="4:4" x14ac:dyDescent="0.25">
      <c r="D972" s="58"/>
    </row>
    <row r="973" spans="4:4" x14ac:dyDescent="0.25">
      <c r="D973" s="58"/>
    </row>
    <row r="974" spans="4:4" x14ac:dyDescent="0.25">
      <c r="D974" s="58"/>
    </row>
    <row r="975" spans="4:4" x14ac:dyDescent="0.25">
      <c r="D975" s="58"/>
    </row>
    <row r="976" spans="4:4" x14ac:dyDescent="0.25">
      <c r="D976" s="58"/>
    </row>
    <row r="977" spans="4:4" x14ac:dyDescent="0.25">
      <c r="D977" s="58"/>
    </row>
    <row r="978" spans="4:4" x14ac:dyDescent="0.25">
      <c r="D978" s="58"/>
    </row>
    <row r="979" spans="4:4" x14ac:dyDescent="0.25">
      <c r="D979" s="58"/>
    </row>
    <row r="980" spans="4:4" x14ac:dyDescent="0.25">
      <c r="D980" s="58"/>
    </row>
    <row r="981" spans="4:4" x14ac:dyDescent="0.25">
      <c r="D981" s="58"/>
    </row>
    <row r="982" spans="4:4" x14ac:dyDescent="0.25">
      <c r="D982" s="58"/>
    </row>
    <row r="983" spans="4:4" x14ac:dyDescent="0.25">
      <c r="D983" s="58"/>
    </row>
    <row r="984" spans="4:4" x14ac:dyDescent="0.25">
      <c r="D984" s="58"/>
    </row>
    <row r="985" spans="4:4" x14ac:dyDescent="0.25">
      <c r="D985" s="58"/>
    </row>
    <row r="986" spans="4:4" x14ac:dyDescent="0.25">
      <c r="D986" s="58"/>
    </row>
    <row r="987" spans="4:4" x14ac:dyDescent="0.25">
      <c r="D987" s="58"/>
    </row>
    <row r="988" spans="4:4" x14ac:dyDescent="0.25">
      <c r="D988" s="58"/>
    </row>
    <row r="989" spans="4:4" x14ac:dyDescent="0.25">
      <c r="D989" s="58"/>
    </row>
    <row r="990" spans="4:4" x14ac:dyDescent="0.25">
      <c r="D990" s="58"/>
    </row>
    <row r="991" spans="4:4" x14ac:dyDescent="0.25">
      <c r="D991" s="58"/>
    </row>
    <row r="992" spans="4:4" x14ac:dyDescent="0.25">
      <c r="D992" s="58"/>
    </row>
    <row r="993" spans="4:4" x14ac:dyDescent="0.25">
      <c r="D993" s="58"/>
    </row>
    <row r="994" spans="4:4" x14ac:dyDescent="0.25">
      <c r="D994" s="58"/>
    </row>
    <row r="995" spans="4:4" x14ac:dyDescent="0.25">
      <c r="D995" s="58"/>
    </row>
    <row r="996" spans="4:4" x14ac:dyDescent="0.25">
      <c r="D996" s="58"/>
    </row>
    <row r="997" spans="4:4" x14ac:dyDescent="0.25">
      <c r="D997" s="58"/>
    </row>
    <row r="998" spans="4:4" x14ac:dyDescent="0.25">
      <c r="D998" s="58"/>
    </row>
    <row r="999" spans="4:4" x14ac:dyDescent="0.25">
      <c r="D999" s="58"/>
    </row>
    <row r="1000" spans="4:4" x14ac:dyDescent="0.25">
      <c r="D1000" s="58"/>
    </row>
    <row r="1001" spans="4:4" x14ac:dyDescent="0.25">
      <c r="D1001" s="58"/>
    </row>
    <row r="1002" spans="4:4" x14ac:dyDescent="0.25">
      <c r="D1002" s="58"/>
    </row>
    <row r="1003" spans="4:4" x14ac:dyDescent="0.25">
      <c r="D1003" s="58"/>
    </row>
    <row r="1004" spans="4:4" x14ac:dyDescent="0.25">
      <c r="D1004" s="58"/>
    </row>
    <row r="1005" spans="4:4" x14ac:dyDescent="0.25">
      <c r="D1005" s="58"/>
    </row>
    <row r="1006" spans="4:4" x14ac:dyDescent="0.25">
      <c r="D1006" s="58"/>
    </row>
    <row r="1007" spans="4:4" x14ac:dyDescent="0.25">
      <c r="D1007" s="58"/>
    </row>
    <row r="1008" spans="4:4" x14ac:dyDescent="0.25">
      <c r="D1008" s="58"/>
    </row>
    <row r="1009" spans="4:4" x14ac:dyDescent="0.25">
      <c r="D1009" s="58"/>
    </row>
    <row r="1010" spans="4:4" x14ac:dyDescent="0.25">
      <c r="D1010" s="58"/>
    </row>
    <row r="1011" spans="4:4" x14ac:dyDescent="0.25">
      <c r="D1011" s="58"/>
    </row>
    <row r="1012" spans="4:4" x14ac:dyDescent="0.25">
      <c r="D1012" s="58"/>
    </row>
    <row r="1013" spans="4:4" x14ac:dyDescent="0.25">
      <c r="D1013" s="58"/>
    </row>
    <row r="1014" spans="4:4" x14ac:dyDescent="0.25">
      <c r="D1014" s="58"/>
    </row>
    <row r="1015" spans="4:4" x14ac:dyDescent="0.25">
      <c r="D1015" s="58"/>
    </row>
    <row r="1016" spans="4:4" x14ac:dyDescent="0.25">
      <c r="D1016" s="58"/>
    </row>
    <row r="1017" spans="4:4" x14ac:dyDescent="0.25">
      <c r="D1017" s="58"/>
    </row>
    <row r="1018" spans="4:4" x14ac:dyDescent="0.25">
      <c r="D1018" s="58"/>
    </row>
    <row r="1019" spans="4:4" x14ac:dyDescent="0.25">
      <c r="D1019" s="58"/>
    </row>
    <row r="1020" spans="4:4" x14ac:dyDescent="0.25">
      <c r="D1020" s="58"/>
    </row>
    <row r="1021" spans="4:4" x14ac:dyDescent="0.25">
      <c r="D1021" s="58"/>
    </row>
    <row r="1022" spans="4:4" x14ac:dyDescent="0.25">
      <c r="D1022" s="58"/>
    </row>
    <row r="1023" spans="4:4" x14ac:dyDescent="0.25">
      <c r="D1023" s="58"/>
    </row>
    <row r="1024" spans="4:4" x14ac:dyDescent="0.25">
      <c r="D1024" s="58"/>
    </row>
    <row r="1025" spans="4:4" x14ac:dyDescent="0.25">
      <c r="D1025" s="58"/>
    </row>
    <row r="1026" spans="4:4" x14ac:dyDescent="0.25">
      <c r="D1026" s="58"/>
    </row>
    <row r="1027" spans="4:4" x14ac:dyDescent="0.25">
      <c r="D1027" s="58"/>
    </row>
    <row r="1028" spans="4:4" x14ac:dyDescent="0.25">
      <c r="D1028" s="58"/>
    </row>
    <row r="1029" spans="4:4" x14ac:dyDescent="0.25">
      <c r="D1029" s="58"/>
    </row>
    <row r="1030" spans="4:4" x14ac:dyDescent="0.25">
      <c r="D1030" s="58"/>
    </row>
    <row r="1031" spans="4:4" x14ac:dyDescent="0.25">
      <c r="D1031" s="58"/>
    </row>
    <row r="1032" spans="4:4" x14ac:dyDescent="0.25">
      <c r="D1032" s="58"/>
    </row>
    <row r="1033" spans="4:4" x14ac:dyDescent="0.25">
      <c r="D1033" s="58"/>
    </row>
    <row r="1034" spans="4:4" x14ac:dyDescent="0.25">
      <c r="D1034" s="58"/>
    </row>
    <row r="1035" spans="4:4" x14ac:dyDescent="0.25">
      <c r="D1035" s="58"/>
    </row>
    <row r="1036" spans="4:4" x14ac:dyDescent="0.25">
      <c r="D1036" s="58"/>
    </row>
    <row r="1037" spans="4:4" x14ac:dyDescent="0.25">
      <c r="D1037" s="58"/>
    </row>
    <row r="1038" spans="4:4" x14ac:dyDescent="0.25">
      <c r="D1038" s="58"/>
    </row>
    <row r="1039" spans="4:4" x14ac:dyDescent="0.25">
      <c r="D1039" s="58"/>
    </row>
    <row r="1040" spans="4:4" x14ac:dyDescent="0.25">
      <c r="D1040" s="58"/>
    </row>
    <row r="1041" spans="4:4" x14ac:dyDescent="0.25">
      <c r="D1041" s="58"/>
    </row>
    <row r="1042" spans="4:4" x14ac:dyDescent="0.25">
      <c r="D1042" s="58"/>
    </row>
    <row r="1043" spans="4:4" x14ac:dyDescent="0.25">
      <c r="D1043" s="58"/>
    </row>
    <row r="1044" spans="4:4" x14ac:dyDescent="0.25">
      <c r="D1044" s="58"/>
    </row>
    <row r="1045" spans="4:4" x14ac:dyDescent="0.25">
      <c r="D1045" s="58"/>
    </row>
    <row r="1046" spans="4:4" x14ac:dyDescent="0.25">
      <c r="D1046" s="58"/>
    </row>
    <row r="1047" spans="4:4" x14ac:dyDescent="0.25">
      <c r="D1047" s="58"/>
    </row>
    <row r="1048" spans="4:4" x14ac:dyDescent="0.25">
      <c r="D1048" s="58"/>
    </row>
    <row r="1049" spans="4:4" x14ac:dyDescent="0.25">
      <c r="D1049" s="58"/>
    </row>
    <row r="1050" spans="4:4" x14ac:dyDescent="0.25">
      <c r="D1050" s="58"/>
    </row>
    <row r="1051" spans="4:4" x14ac:dyDescent="0.25">
      <c r="D1051" s="58"/>
    </row>
    <row r="1052" spans="4:4" x14ac:dyDescent="0.25">
      <c r="D1052" s="58"/>
    </row>
    <row r="1053" spans="4:4" x14ac:dyDescent="0.25">
      <c r="D1053" s="58"/>
    </row>
    <row r="1054" spans="4:4" x14ac:dyDescent="0.25">
      <c r="D1054" s="58"/>
    </row>
    <row r="1055" spans="4:4" x14ac:dyDescent="0.25">
      <c r="D1055" s="58"/>
    </row>
    <row r="1056" spans="4:4" x14ac:dyDescent="0.25">
      <c r="D1056" s="58"/>
    </row>
    <row r="1057" spans="4:4" x14ac:dyDescent="0.25">
      <c r="D1057" s="58"/>
    </row>
    <row r="1058" spans="4:4" x14ac:dyDescent="0.25">
      <c r="D1058" s="58"/>
    </row>
    <row r="1059" spans="4:4" x14ac:dyDescent="0.25">
      <c r="D1059" s="58"/>
    </row>
    <row r="1060" spans="4:4" x14ac:dyDescent="0.25">
      <c r="D1060" s="58"/>
    </row>
    <row r="1061" spans="4:4" x14ac:dyDescent="0.25">
      <c r="D1061" s="58"/>
    </row>
    <row r="1062" spans="4:4" x14ac:dyDescent="0.25">
      <c r="D1062" s="58"/>
    </row>
    <row r="1063" spans="4:4" x14ac:dyDescent="0.25">
      <c r="D1063" s="58"/>
    </row>
    <row r="1064" spans="4:4" x14ac:dyDescent="0.25">
      <c r="D1064" s="58"/>
    </row>
    <row r="1065" spans="4:4" x14ac:dyDescent="0.25">
      <c r="D1065" s="58"/>
    </row>
    <row r="1066" spans="4:4" x14ac:dyDescent="0.25">
      <c r="D1066" s="58"/>
    </row>
    <row r="1067" spans="4:4" x14ac:dyDescent="0.25">
      <c r="D1067" s="58"/>
    </row>
    <row r="1068" spans="4:4" x14ac:dyDescent="0.25">
      <c r="D1068" s="58"/>
    </row>
    <row r="1069" spans="4:4" x14ac:dyDescent="0.25">
      <c r="D1069" s="58"/>
    </row>
    <row r="1070" spans="4:4" x14ac:dyDescent="0.25">
      <c r="D1070" s="58"/>
    </row>
    <row r="1071" spans="4:4" x14ac:dyDescent="0.25">
      <c r="D1071" s="58"/>
    </row>
    <row r="1072" spans="4:4" x14ac:dyDescent="0.25">
      <c r="D1072" s="58"/>
    </row>
    <row r="1073" spans="4:4" x14ac:dyDescent="0.25">
      <c r="D1073" s="58"/>
    </row>
    <row r="1074" spans="4:4" x14ac:dyDescent="0.25">
      <c r="D1074" s="58"/>
    </row>
    <row r="1075" spans="4:4" x14ac:dyDescent="0.25">
      <c r="D1075" s="58"/>
    </row>
    <row r="1076" spans="4:4" x14ac:dyDescent="0.25">
      <c r="D1076" s="58"/>
    </row>
    <row r="1077" spans="4:4" x14ac:dyDescent="0.25">
      <c r="D1077" s="58"/>
    </row>
    <row r="1078" spans="4:4" x14ac:dyDescent="0.25">
      <c r="D1078" s="58"/>
    </row>
    <row r="1079" spans="4:4" x14ac:dyDescent="0.25">
      <c r="D1079" s="58"/>
    </row>
    <row r="1080" spans="4:4" x14ac:dyDescent="0.25">
      <c r="D1080" s="58"/>
    </row>
    <row r="1081" spans="4:4" x14ac:dyDescent="0.25">
      <c r="D1081" s="58"/>
    </row>
    <row r="1082" spans="4:4" x14ac:dyDescent="0.25">
      <c r="D1082" s="58"/>
    </row>
    <row r="1083" spans="4:4" x14ac:dyDescent="0.25">
      <c r="D1083" s="58"/>
    </row>
    <row r="1084" spans="4:4" x14ac:dyDescent="0.25">
      <c r="D1084" s="58"/>
    </row>
    <row r="1085" spans="4:4" x14ac:dyDescent="0.25">
      <c r="D1085" s="58"/>
    </row>
    <row r="1086" spans="4:4" x14ac:dyDescent="0.25">
      <c r="D1086" s="58"/>
    </row>
    <row r="1087" spans="4:4" x14ac:dyDescent="0.25">
      <c r="D1087" s="58"/>
    </row>
    <row r="1088" spans="4:4" x14ac:dyDescent="0.25">
      <c r="D1088" s="58"/>
    </row>
    <row r="1089" spans="4:4" x14ac:dyDescent="0.25">
      <c r="D1089" s="58"/>
    </row>
    <row r="1090" spans="4:4" x14ac:dyDescent="0.25">
      <c r="D1090" s="58"/>
    </row>
    <row r="1091" spans="4:4" x14ac:dyDescent="0.25">
      <c r="D1091" s="58"/>
    </row>
    <row r="1092" spans="4:4" x14ac:dyDescent="0.25">
      <c r="D1092" s="58"/>
    </row>
    <row r="1093" spans="4:4" x14ac:dyDescent="0.25">
      <c r="D1093" s="58"/>
    </row>
    <row r="1094" spans="4:4" x14ac:dyDescent="0.25">
      <c r="D1094" s="58"/>
    </row>
    <row r="1095" spans="4:4" x14ac:dyDescent="0.25">
      <c r="D1095" s="58"/>
    </row>
    <row r="1096" spans="4:4" x14ac:dyDescent="0.25">
      <c r="D1096" s="58"/>
    </row>
    <row r="1097" spans="4:4" x14ac:dyDescent="0.25">
      <c r="D1097" s="58"/>
    </row>
    <row r="1098" spans="4:4" x14ac:dyDescent="0.25">
      <c r="D1098" s="58"/>
    </row>
    <row r="1099" spans="4:4" x14ac:dyDescent="0.25">
      <c r="D1099" s="58"/>
    </row>
    <row r="1100" spans="4:4" x14ac:dyDescent="0.25">
      <c r="D1100" s="58"/>
    </row>
    <row r="1101" spans="4:4" x14ac:dyDescent="0.25">
      <c r="D1101" s="58"/>
    </row>
    <row r="1102" spans="4:4" x14ac:dyDescent="0.25">
      <c r="D1102" s="58"/>
    </row>
    <row r="1103" spans="4:4" x14ac:dyDescent="0.25">
      <c r="D1103" s="58"/>
    </row>
    <row r="1104" spans="4:4" x14ac:dyDescent="0.25">
      <c r="D1104" s="58"/>
    </row>
    <row r="1105" spans="4:4" x14ac:dyDescent="0.25">
      <c r="D1105" s="58"/>
    </row>
    <row r="1106" spans="4:4" x14ac:dyDescent="0.25">
      <c r="D1106" s="58"/>
    </row>
    <row r="1107" spans="4:4" x14ac:dyDescent="0.25">
      <c r="D1107" s="58"/>
    </row>
    <row r="1108" spans="4:4" x14ac:dyDescent="0.25">
      <c r="D1108" s="58"/>
    </row>
    <row r="1109" spans="4:4" x14ac:dyDescent="0.25">
      <c r="D1109" s="58"/>
    </row>
    <row r="1110" spans="4:4" x14ac:dyDescent="0.25">
      <c r="D1110" s="58"/>
    </row>
    <row r="1111" spans="4:4" x14ac:dyDescent="0.25">
      <c r="D1111" s="58"/>
    </row>
    <row r="1112" spans="4:4" x14ac:dyDescent="0.25">
      <c r="D1112" s="58"/>
    </row>
    <row r="1113" spans="4:4" x14ac:dyDescent="0.25">
      <c r="D1113" s="58"/>
    </row>
    <row r="1114" spans="4:4" x14ac:dyDescent="0.25">
      <c r="D1114" s="58"/>
    </row>
    <row r="1115" spans="4:4" x14ac:dyDescent="0.25">
      <c r="D1115" s="58"/>
    </row>
    <row r="1116" spans="4:4" x14ac:dyDescent="0.25">
      <c r="D1116" s="58"/>
    </row>
    <row r="1117" spans="4:4" x14ac:dyDescent="0.25">
      <c r="D1117" s="58"/>
    </row>
    <row r="1118" spans="4:4" x14ac:dyDescent="0.25">
      <c r="D1118" s="58"/>
    </row>
    <row r="1119" spans="4:4" x14ac:dyDescent="0.25">
      <c r="D1119" s="58"/>
    </row>
    <row r="1120" spans="4:4" x14ac:dyDescent="0.25">
      <c r="D1120" s="58"/>
    </row>
    <row r="1121" spans="4:4" x14ac:dyDescent="0.25">
      <c r="D1121" s="58"/>
    </row>
    <row r="1122" spans="4:4" x14ac:dyDescent="0.25">
      <c r="D1122" s="58"/>
    </row>
    <row r="1123" spans="4:4" x14ac:dyDescent="0.25">
      <c r="D1123" s="58"/>
    </row>
    <row r="1124" spans="4:4" x14ac:dyDescent="0.25">
      <c r="D1124" s="58"/>
    </row>
    <row r="1125" spans="4:4" x14ac:dyDescent="0.25">
      <c r="D1125" s="58"/>
    </row>
    <row r="1126" spans="4:4" x14ac:dyDescent="0.25">
      <c r="D1126" s="58"/>
    </row>
    <row r="1127" spans="4:4" x14ac:dyDescent="0.25">
      <c r="D1127" s="58"/>
    </row>
    <row r="1128" spans="4:4" x14ac:dyDescent="0.25">
      <c r="D1128" s="58"/>
    </row>
    <row r="1129" spans="4:4" x14ac:dyDescent="0.25">
      <c r="D1129" s="58"/>
    </row>
    <row r="1130" spans="4:4" x14ac:dyDescent="0.25">
      <c r="D1130" s="58"/>
    </row>
    <row r="1131" spans="4:4" x14ac:dyDescent="0.25">
      <c r="D1131" s="58"/>
    </row>
    <row r="1132" spans="4:4" x14ac:dyDescent="0.25">
      <c r="D1132" s="58"/>
    </row>
    <row r="1133" spans="4:4" x14ac:dyDescent="0.25">
      <c r="D1133" s="58"/>
    </row>
    <row r="1134" spans="4:4" x14ac:dyDescent="0.25">
      <c r="D1134" s="58"/>
    </row>
    <row r="1135" spans="4:4" x14ac:dyDescent="0.25">
      <c r="D1135" s="58"/>
    </row>
    <row r="1136" spans="4:4" x14ac:dyDescent="0.25">
      <c r="D1136" s="58"/>
    </row>
    <row r="1137" spans="4:4" x14ac:dyDescent="0.25">
      <c r="D1137" s="58"/>
    </row>
    <row r="1138" spans="4:4" x14ac:dyDescent="0.25">
      <c r="D1138" s="58"/>
    </row>
    <row r="1139" spans="4:4" x14ac:dyDescent="0.25">
      <c r="D1139" s="58"/>
    </row>
    <row r="1140" spans="4:4" x14ac:dyDescent="0.25">
      <c r="D1140" s="58"/>
    </row>
    <row r="1141" spans="4:4" x14ac:dyDescent="0.25">
      <c r="D1141" s="58"/>
    </row>
    <row r="1142" spans="4:4" x14ac:dyDescent="0.25">
      <c r="D1142" s="58"/>
    </row>
    <row r="1143" spans="4:4" x14ac:dyDescent="0.25">
      <c r="D1143" s="58"/>
    </row>
    <row r="1144" spans="4:4" x14ac:dyDescent="0.25">
      <c r="D1144" s="58"/>
    </row>
    <row r="1145" spans="4:4" x14ac:dyDescent="0.25">
      <c r="D1145" s="58"/>
    </row>
    <row r="1146" spans="4:4" x14ac:dyDescent="0.25">
      <c r="D1146" s="58"/>
    </row>
    <row r="1147" spans="4:4" x14ac:dyDescent="0.25">
      <c r="D1147" s="58"/>
    </row>
    <row r="1148" spans="4:4" x14ac:dyDescent="0.25">
      <c r="D1148" s="58"/>
    </row>
    <row r="1149" spans="4:4" x14ac:dyDescent="0.25">
      <c r="D1149" s="58"/>
    </row>
    <row r="1150" spans="4:4" x14ac:dyDescent="0.25">
      <c r="D1150" s="58"/>
    </row>
    <row r="1151" spans="4:4" x14ac:dyDescent="0.25">
      <c r="D1151" s="58"/>
    </row>
    <row r="1152" spans="4:4" x14ac:dyDescent="0.25">
      <c r="D1152" s="58"/>
    </row>
    <row r="1153" spans="4:4" x14ac:dyDescent="0.25">
      <c r="D1153" s="58"/>
    </row>
    <row r="1154" spans="4:4" x14ac:dyDescent="0.25">
      <c r="D1154" s="58"/>
    </row>
    <row r="1155" spans="4:4" x14ac:dyDescent="0.25">
      <c r="D1155" s="58"/>
    </row>
    <row r="1156" spans="4:4" x14ac:dyDescent="0.25">
      <c r="D1156" s="58"/>
    </row>
    <row r="1157" spans="4:4" x14ac:dyDescent="0.25">
      <c r="D1157" s="58"/>
    </row>
    <row r="1158" spans="4:4" x14ac:dyDescent="0.25">
      <c r="D1158" s="58"/>
    </row>
    <row r="1159" spans="4:4" x14ac:dyDescent="0.25">
      <c r="D1159" s="58"/>
    </row>
    <row r="1160" spans="4:4" x14ac:dyDescent="0.25">
      <c r="D1160" s="58"/>
    </row>
    <row r="1161" spans="4:4" x14ac:dyDescent="0.25">
      <c r="D1161" s="58"/>
    </row>
    <row r="1162" spans="4:4" x14ac:dyDescent="0.25">
      <c r="D1162" s="58"/>
    </row>
    <row r="1163" spans="4:4" x14ac:dyDescent="0.25">
      <c r="D1163" s="58"/>
    </row>
    <row r="1164" spans="4:4" x14ac:dyDescent="0.25">
      <c r="D1164" s="58"/>
    </row>
    <row r="1165" spans="4:4" x14ac:dyDescent="0.25">
      <c r="D1165" s="58"/>
    </row>
    <row r="1166" spans="4:4" x14ac:dyDescent="0.25">
      <c r="D1166" s="58"/>
    </row>
    <row r="1167" spans="4:4" x14ac:dyDescent="0.25">
      <c r="D1167" s="58"/>
    </row>
    <row r="1168" spans="4:4" x14ac:dyDescent="0.25">
      <c r="D1168" s="58"/>
    </row>
    <row r="1169" spans="4:4" x14ac:dyDescent="0.25">
      <c r="D1169" s="58"/>
    </row>
    <row r="1170" spans="4:4" x14ac:dyDescent="0.25">
      <c r="D1170" s="58"/>
    </row>
    <row r="1171" spans="4:4" x14ac:dyDescent="0.25">
      <c r="D1171" s="58"/>
    </row>
    <row r="1172" spans="4:4" x14ac:dyDescent="0.25">
      <c r="D1172" s="58"/>
    </row>
    <row r="1173" spans="4:4" x14ac:dyDescent="0.25">
      <c r="D1173" s="58"/>
    </row>
    <row r="1174" spans="4:4" x14ac:dyDescent="0.25">
      <c r="D1174" s="58"/>
    </row>
    <row r="1175" spans="4:4" x14ac:dyDescent="0.25">
      <c r="D1175" s="58"/>
    </row>
    <row r="1176" spans="4:4" x14ac:dyDescent="0.25">
      <c r="D1176" s="58"/>
    </row>
    <row r="1177" spans="4:4" x14ac:dyDescent="0.25">
      <c r="D1177" s="58"/>
    </row>
    <row r="1178" spans="4:4" x14ac:dyDescent="0.25">
      <c r="D1178" s="58"/>
    </row>
    <row r="1179" spans="4:4" x14ac:dyDescent="0.25">
      <c r="D1179" s="58"/>
    </row>
    <row r="1180" spans="4:4" x14ac:dyDescent="0.25">
      <c r="D1180" s="58"/>
    </row>
    <row r="1181" spans="4:4" x14ac:dyDescent="0.25">
      <c r="D1181" s="58"/>
    </row>
    <row r="1182" spans="4:4" x14ac:dyDescent="0.25">
      <c r="D1182" s="58"/>
    </row>
    <row r="1183" spans="4:4" x14ac:dyDescent="0.25">
      <c r="D1183" s="58"/>
    </row>
    <row r="1184" spans="4:4" x14ac:dyDescent="0.25">
      <c r="D1184" s="58"/>
    </row>
    <row r="1185" spans="4:4" x14ac:dyDescent="0.25">
      <c r="D1185" s="58"/>
    </row>
    <row r="1186" spans="4:4" x14ac:dyDescent="0.25">
      <c r="D1186" s="58"/>
    </row>
    <row r="1187" spans="4:4" x14ac:dyDescent="0.25">
      <c r="D1187" s="58"/>
    </row>
    <row r="1188" spans="4:4" x14ac:dyDescent="0.25">
      <c r="D1188" s="58"/>
    </row>
    <row r="1189" spans="4:4" x14ac:dyDescent="0.25">
      <c r="D1189" s="58"/>
    </row>
    <row r="1190" spans="4:4" x14ac:dyDescent="0.25">
      <c r="D1190" s="58"/>
    </row>
    <row r="1191" spans="4:4" x14ac:dyDescent="0.25">
      <c r="D1191" s="58"/>
    </row>
    <row r="1192" spans="4:4" x14ac:dyDescent="0.25">
      <c r="D1192" s="58"/>
    </row>
    <row r="1193" spans="4:4" x14ac:dyDescent="0.25">
      <c r="D1193" s="58"/>
    </row>
    <row r="1194" spans="4:4" x14ac:dyDescent="0.25">
      <c r="D1194" s="58"/>
    </row>
    <row r="1195" spans="4:4" x14ac:dyDescent="0.25">
      <c r="D1195" s="58"/>
    </row>
    <row r="1196" spans="4:4" x14ac:dyDescent="0.25">
      <c r="D1196" s="58"/>
    </row>
    <row r="1197" spans="4:4" x14ac:dyDescent="0.25">
      <c r="D1197" s="58"/>
    </row>
    <row r="1198" spans="4:4" x14ac:dyDescent="0.25">
      <c r="D1198" s="58"/>
    </row>
    <row r="1199" spans="4:4" x14ac:dyDescent="0.25">
      <c r="D1199" s="58"/>
    </row>
    <row r="1200" spans="4:4" x14ac:dyDescent="0.25">
      <c r="D1200" s="58"/>
    </row>
    <row r="1201" spans="4:4" x14ac:dyDescent="0.25">
      <c r="D1201" s="58"/>
    </row>
    <row r="1202" spans="4:4" x14ac:dyDescent="0.25">
      <c r="D1202" s="58"/>
    </row>
    <row r="1203" spans="4:4" x14ac:dyDescent="0.25">
      <c r="D1203" s="58"/>
    </row>
    <row r="1204" spans="4:4" x14ac:dyDescent="0.25">
      <c r="D1204" s="58"/>
    </row>
    <row r="1205" spans="4:4" x14ac:dyDescent="0.25">
      <c r="D1205" s="58"/>
    </row>
    <row r="1206" spans="4:4" x14ac:dyDescent="0.25">
      <c r="D1206" s="58"/>
    </row>
    <row r="1207" spans="4:4" x14ac:dyDescent="0.25">
      <c r="D1207" s="58"/>
    </row>
    <row r="1208" spans="4:4" x14ac:dyDescent="0.25">
      <c r="D1208" s="58"/>
    </row>
    <row r="1209" spans="4:4" x14ac:dyDescent="0.25">
      <c r="D1209" s="58"/>
    </row>
    <row r="1210" spans="4:4" x14ac:dyDescent="0.25">
      <c r="D1210" s="58"/>
    </row>
    <row r="1211" spans="4:4" x14ac:dyDescent="0.25">
      <c r="D1211" s="58"/>
    </row>
    <row r="1212" spans="4:4" x14ac:dyDescent="0.25">
      <c r="D1212" s="58"/>
    </row>
    <row r="1213" spans="4:4" x14ac:dyDescent="0.25">
      <c r="D1213" s="58"/>
    </row>
    <row r="1214" spans="4:4" x14ac:dyDescent="0.25">
      <c r="D1214" s="58"/>
    </row>
    <row r="1215" spans="4:4" x14ac:dyDescent="0.25">
      <c r="D1215" s="58"/>
    </row>
    <row r="1216" spans="4:4" x14ac:dyDescent="0.25">
      <c r="D1216" s="58"/>
    </row>
    <row r="1217" spans="4:4" x14ac:dyDescent="0.25">
      <c r="D1217" s="58"/>
    </row>
    <row r="1218" spans="4:4" x14ac:dyDescent="0.25">
      <c r="D1218" s="58"/>
    </row>
    <row r="1219" spans="4:4" x14ac:dyDescent="0.25">
      <c r="D1219" s="58"/>
    </row>
    <row r="1220" spans="4:4" x14ac:dyDescent="0.25">
      <c r="D1220" s="58"/>
    </row>
    <row r="1221" spans="4:4" x14ac:dyDescent="0.25">
      <c r="D1221" s="58"/>
    </row>
    <row r="1222" spans="4:4" x14ac:dyDescent="0.25">
      <c r="D1222" s="58"/>
    </row>
    <row r="1223" spans="4:4" x14ac:dyDescent="0.25">
      <c r="D1223" s="58"/>
    </row>
    <row r="1224" spans="4:4" x14ac:dyDescent="0.25">
      <c r="D1224" s="58"/>
    </row>
    <row r="1225" spans="4:4" x14ac:dyDescent="0.25">
      <c r="D1225" s="58"/>
    </row>
    <row r="1226" spans="4:4" x14ac:dyDescent="0.25">
      <c r="D1226" s="58"/>
    </row>
    <row r="1227" spans="4:4" x14ac:dyDescent="0.25">
      <c r="D1227" s="58"/>
    </row>
    <row r="1228" spans="4:4" x14ac:dyDescent="0.25">
      <c r="D1228" s="58"/>
    </row>
    <row r="1229" spans="4:4" x14ac:dyDescent="0.25">
      <c r="D1229" s="58"/>
    </row>
    <row r="1230" spans="4:4" x14ac:dyDescent="0.25">
      <c r="D1230" s="58"/>
    </row>
    <row r="1231" spans="4:4" x14ac:dyDescent="0.25">
      <c r="D1231" s="58"/>
    </row>
    <row r="1232" spans="4:4" x14ac:dyDescent="0.25">
      <c r="D1232" s="58"/>
    </row>
    <row r="1233" spans="4:4" x14ac:dyDescent="0.25">
      <c r="D1233" s="58"/>
    </row>
    <row r="1234" spans="4:4" x14ac:dyDescent="0.25">
      <c r="D1234" s="58"/>
    </row>
    <row r="1235" spans="4:4" x14ac:dyDescent="0.25">
      <c r="D1235" s="58"/>
    </row>
    <row r="1236" spans="4:4" x14ac:dyDescent="0.25">
      <c r="D1236" s="58"/>
    </row>
    <row r="1237" spans="4:4" x14ac:dyDescent="0.25">
      <c r="D1237" s="58"/>
    </row>
    <row r="1238" spans="4:4" x14ac:dyDescent="0.25">
      <c r="D1238" s="58"/>
    </row>
    <row r="1239" spans="4:4" x14ac:dyDescent="0.25">
      <c r="D1239" s="58"/>
    </row>
    <row r="1240" spans="4:4" x14ac:dyDescent="0.25">
      <c r="D1240" s="58"/>
    </row>
    <row r="1241" spans="4:4" x14ac:dyDescent="0.25">
      <c r="D1241" s="58"/>
    </row>
    <row r="1242" spans="4:4" x14ac:dyDescent="0.25">
      <c r="D1242" s="58"/>
    </row>
    <row r="1243" spans="4:4" x14ac:dyDescent="0.25">
      <c r="D1243" s="58"/>
    </row>
    <row r="1244" spans="4:4" x14ac:dyDescent="0.25">
      <c r="D1244" s="58"/>
    </row>
    <row r="1245" spans="4:4" x14ac:dyDescent="0.25">
      <c r="D1245" s="58"/>
    </row>
    <row r="1246" spans="4:4" x14ac:dyDescent="0.25">
      <c r="D1246" s="58"/>
    </row>
    <row r="1247" spans="4:4" x14ac:dyDescent="0.25">
      <c r="D1247" s="58"/>
    </row>
    <row r="1248" spans="4:4" x14ac:dyDescent="0.25">
      <c r="D1248" s="58"/>
    </row>
    <row r="1249" spans="4:4" x14ac:dyDescent="0.25">
      <c r="D1249" s="58"/>
    </row>
    <row r="1250" spans="4:4" x14ac:dyDescent="0.25">
      <c r="D1250" s="58"/>
    </row>
    <row r="1251" spans="4:4" x14ac:dyDescent="0.25">
      <c r="D1251" s="58"/>
    </row>
    <row r="1252" spans="4:4" x14ac:dyDescent="0.25">
      <c r="D1252" s="58"/>
    </row>
    <row r="1253" spans="4:4" x14ac:dyDescent="0.25">
      <c r="D1253" s="58"/>
    </row>
    <row r="1254" spans="4:4" x14ac:dyDescent="0.25">
      <c r="D1254" s="58"/>
    </row>
    <row r="1255" spans="4:4" x14ac:dyDescent="0.25">
      <c r="D1255" s="58"/>
    </row>
    <row r="1256" spans="4:4" x14ac:dyDescent="0.25">
      <c r="D1256" s="58"/>
    </row>
    <row r="1257" spans="4:4" x14ac:dyDescent="0.25">
      <c r="D1257" s="58"/>
    </row>
    <row r="1258" spans="4:4" x14ac:dyDescent="0.25">
      <c r="D1258" s="58"/>
    </row>
    <row r="1259" spans="4:4" x14ac:dyDescent="0.25">
      <c r="D1259" s="58"/>
    </row>
    <row r="1260" spans="4:4" x14ac:dyDescent="0.25">
      <c r="D1260" s="58"/>
    </row>
    <row r="1261" spans="4:4" x14ac:dyDescent="0.25">
      <c r="D1261" s="58"/>
    </row>
    <row r="1262" spans="4:4" x14ac:dyDescent="0.25">
      <c r="D1262" s="58"/>
    </row>
    <row r="1263" spans="4:4" x14ac:dyDescent="0.25">
      <c r="D1263" s="58"/>
    </row>
    <row r="1264" spans="4:4" x14ac:dyDescent="0.25">
      <c r="D1264" s="58"/>
    </row>
    <row r="1265" spans="4:4" x14ac:dyDescent="0.25">
      <c r="D1265" s="58"/>
    </row>
    <row r="1266" spans="4:4" x14ac:dyDescent="0.25">
      <c r="D1266" s="58"/>
    </row>
    <row r="1267" spans="4:4" x14ac:dyDescent="0.25">
      <c r="D1267" s="58"/>
    </row>
    <row r="1268" spans="4:4" x14ac:dyDescent="0.25">
      <c r="D1268" s="58"/>
    </row>
    <row r="1269" spans="4:4" x14ac:dyDescent="0.25">
      <c r="D1269" s="58"/>
    </row>
    <row r="1270" spans="4:4" x14ac:dyDescent="0.25">
      <c r="D1270" s="58"/>
    </row>
    <row r="1271" spans="4:4" x14ac:dyDescent="0.25">
      <c r="D1271" s="58"/>
    </row>
    <row r="1272" spans="4:4" x14ac:dyDescent="0.25">
      <c r="D1272" s="58"/>
    </row>
    <row r="1273" spans="4:4" x14ac:dyDescent="0.25">
      <c r="D1273" s="58"/>
    </row>
    <row r="1274" spans="4:4" x14ac:dyDescent="0.25">
      <c r="D1274" s="58"/>
    </row>
    <row r="1275" spans="4:4" x14ac:dyDescent="0.25">
      <c r="D1275" s="58"/>
    </row>
    <row r="1276" spans="4:4" x14ac:dyDescent="0.25">
      <c r="D1276" s="58"/>
    </row>
    <row r="1277" spans="4:4" x14ac:dyDescent="0.25">
      <c r="D1277" s="58"/>
    </row>
    <row r="1278" spans="4:4" x14ac:dyDescent="0.25">
      <c r="D1278" s="58"/>
    </row>
    <row r="1279" spans="4:4" x14ac:dyDescent="0.25">
      <c r="D1279" s="58"/>
    </row>
    <row r="1280" spans="4:4" x14ac:dyDescent="0.25">
      <c r="D1280" s="58"/>
    </row>
    <row r="1281" spans="4:4" x14ac:dyDescent="0.25">
      <c r="D1281" s="58"/>
    </row>
    <row r="1282" spans="4:4" x14ac:dyDescent="0.25">
      <c r="D1282" s="58"/>
    </row>
    <row r="1283" spans="4:4" x14ac:dyDescent="0.25">
      <c r="D1283" s="58"/>
    </row>
    <row r="1284" spans="4:4" x14ac:dyDescent="0.25">
      <c r="D1284" s="58"/>
    </row>
    <row r="1285" spans="4:4" x14ac:dyDescent="0.25">
      <c r="D1285" s="58"/>
    </row>
    <row r="1286" spans="4:4" x14ac:dyDescent="0.25">
      <c r="D1286" s="58"/>
    </row>
    <row r="1287" spans="4:4" x14ac:dyDescent="0.25">
      <c r="D1287" s="58"/>
    </row>
    <row r="1288" spans="4:4" x14ac:dyDescent="0.25">
      <c r="D1288" s="58"/>
    </row>
    <row r="1289" spans="4:4" x14ac:dyDescent="0.25">
      <c r="D1289" s="58"/>
    </row>
    <row r="1290" spans="4:4" x14ac:dyDescent="0.25">
      <c r="D1290" s="58"/>
    </row>
    <row r="1291" spans="4:4" x14ac:dyDescent="0.25">
      <c r="D1291" s="58"/>
    </row>
    <row r="1292" spans="4:4" x14ac:dyDescent="0.25">
      <c r="D1292" s="58"/>
    </row>
    <row r="1293" spans="4:4" x14ac:dyDescent="0.25">
      <c r="D1293" s="58"/>
    </row>
    <row r="1294" spans="4:4" x14ac:dyDescent="0.25">
      <c r="D1294" s="58"/>
    </row>
    <row r="1295" spans="4:4" x14ac:dyDescent="0.25">
      <c r="D1295" s="58"/>
    </row>
    <row r="1296" spans="4:4" x14ac:dyDescent="0.25">
      <c r="D1296" s="58"/>
    </row>
    <row r="1297" spans="4:4" x14ac:dyDescent="0.25">
      <c r="D1297" s="58"/>
    </row>
    <row r="1298" spans="4:4" x14ac:dyDescent="0.25">
      <c r="D1298" s="58"/>
    </row>
    <row r="1299" spans="4:4" x14ac:dyDescent="0.25">
      <c r="D1299" s="58"/>
    </row>
    <row r="1300" spans="4:4" x14ac:dyDescent="0.25">
      <c r="D1300" s="58"/>
    </row>
    <row r="1301" spans="4:4" x14ac:dyDescent="0.25">
      <c r="D1301" s="58"/>
    </row>
    <row r="1302" spans="4:4" x14ac:dyDescent="0.25">
      <c r="D1302" s="58"/>
    </row>
    <row r="1303" spans="4:4" x14ac:dyDescent="0.25">
      <c r="D1303" s="58"/>
    </row>
    <row r="1304" spans="4:4" x14ac:dyDescent="0.25">
      <c r="D1304" s="58"/>
    </row>
    <row r="1305" spans="4:4" x14ac:dyDescent="0.25">
      <c r="D1305" s="58"/>
    </row>
    <row r="1306" spans="4:4" x14ac:dyDescent="0.25">
      <c r="D1306" s="58"/>
    </row>
    <row r="1307" spans="4:4" x14ac:dyDescent="0.25">
      <c r="D1307" s="58"/>
    </row>
    <row r="1308" spans="4:4" x14ac:dyDescent="0.25">
      <c r="D1308" s="58"/>
    </row>
    <row r="1309" spans="4:4" x14ac:dyDescent="0.25">
      <c r="D1309" s="58"/>
    </row>
    <row r="1310" spans="4:4" x14ac:dyDescent="0.25">
      <c r="D1310" s="58"/>
    </row>
    <row r="1311" spans="4:4" x14ac:dyDescent="0.25">
      <c r="D1311" s="58"/>
    </row>
    <row r="1312" spans="4:4" x14ac:dyDescent="0.25">
      <c r="D1312" s="58"/>
    </row>
    <row r="1313" spans="4:4" x14ac:dyDescent="0.25">
      <c r="D1313" s="58"/>
    </row>
    <row r="1314" spans="4:4" x14ac:dyDescent="0.25">
      <c r="D1314" s="58"/>
    </row>
    <row r="1315" spans="4:4" x14ac:dyDescent="0.25">
      <c r="D1315" s="58"/>
    </row>
    <row r="1316" spans="4:4" x14ac:dyDescent="0.25">
      <c r="D1316" s="58"/>
    </row>
    <row r="1317" spans="4:4" x14ac:dyDescent="0.25">
      <c r="D1317" s="58"/>
    </row>
    <row r="1318" spans="4:4" x14ac:dyDescent="0.25">
      <c r="D1318" s="58"/>
    </row>
    <row r="1319" spans="4:4" x14ac:dyDescent="0.25">
      <c r="D1319" s="58"/>
    </row>
    <row r="1320" spans="4:4" x14ac:dyDescent="0.25">
      <c r="D1320" s="58"/>
    </row>
    <row r="1321" spans="4:4" x14ac:dyDescent="0.25">
      <c r="D1321" s="58"/>
    </row>
    <row r="1322" spans="4:4" x14ac:dyDescent="0.25">
      <c r="D1322" s="58"/>
    </row>
    <row r="1323" spans="4:4" x14ac:dyDescent="0.25">
      <c r="D1323" s="58"/>
    </row>
    <row r="1324" spans="4:4" x14ac:dyDescent="0.25">
      <c r="D1324" s="58"/>
    </row>
    <row r="1325" spans="4:4" x14ac:dyDescent="0.25">
      <c r="D1325" s="58"/>
    </row>
    <row r="1326" spans="4:4" x14ac:dyDescent="0.25">
      <c r="D1326" s="58"/>
    </row>
    <row r="1327" spans="4:4" x14ac:dyDescent="0.25">
      <c r="D1327" s="58"/>
    </row>
    <row r="1328" spans="4:4" x14ac:dyDescent="0.25">
      <c r="D1328" s="58"/>
    </row>
    <row r="1329" spans="4:4" x14ac:dyDescent="0.25">
      <c r="D1329" s="58"/>
    </row>
    <row r="1330" spans="4:4" x14ac:dyDescent="0.25">
      <c r="D1330" s="58"/>
    </row>
    <row r="1331" spans="4:4" x14ac:dyDescent="0.25">
      <c r="D1331" s="58"/>
    </row>
    <row r="1332" spans="4:4" x14ac:dyDescent="0.25">
      <c r="D1332" s="58"/>
    </row>
    <row r="1333" spans="4:4" x14ac:dyDescent="0.25">
      <c r="D1333" s="58"/>
    </row>
    <row r="1334" spans="4:4" x14ac:dyDescent="0.25">
      <c r="D1334" s="58"/>
    </row>
    <row r="1335" spans="4:4" x14ac:dyDescent="0.25">
      <c r="D1335" s="58"/>
    </row>
    <row r="1336" spans="4:4" x14ac:dyDescent="0.25">
      <c r="D1336" s="58"/>
    </row>
    <row r="1337" spans="4:4" x14ac:dyDescent="0.25">
      <c r="D1337" s="58"/>
    </row>
    <row r="1338" spans="4:4" x14ac:dyDescent="0.25">
      <c r="D1338" s="58"/>
    </row>
    <row r="1339" spans="4:4" x14ac:dyDescent="0.25">
      <c r="D1339" s="58"/>
    </row>
    <row r="1340" spans="4:4" x14ac:dyDescent="0.25">
      <c r="D1340" s="58"/>
    </row>
    <row r="1341" spans="4:4" x14ac:dyDescent="0.25">
      <c r="D1341" s="58"/>
    </row>
    <row r="1342" spans="4:4" x14ac:dyDescent="0.25">
      <c r="D1342" s="58"/>
    </row>
    <row r="1343" spans="4:4" x14ac:dyDescent="0.25">
      <c r="D1343" s="58"/>
    </row>
    <row r="1344" spans="4:4" x14ac:dyDescent="0.25">
      <c r="D1344" s="58"/>
    </row>
    <row r="1345" spans="4:4" x14ac:dyDescent="0.25">
      <c r="D1345" s="58"/>
    </row>
    <row r="1346" spans="4:4" x14ac:dyDescent="0.25">
      <c r="D1346" s="58"/>
    </row>
    <row r="1347" spans="4:4" x14ac:dyDescent="0.25">
      <c r="D1347" s="58"/>
    </row>
    <row r="1348" spans="4:4" x14ac:dyDescent="0.25">
      <c r="D1348" s="58"/>
    </row>
    <row r="1349" spans="4:4" x14ac:dyDescent="0.25">
      <c r="D1349" s="58"/>
    </row>
    <row r="1350" spans="4:4" x14ac:dyDescent="0.25">
      <c r="D1350" s="58"/>
    </row>
    <row r="1351" spans="4:4" x14ac:dyDescent="0.25">
      <c r="D1351" s="58"/>
    </row>
    <row r="1352" spans="4:4" x14ac:dyDescent="0.25">
      <c r="D1352" s="58"/>
    </row>
    <row r="1353" spans="4:4" x14ac:dyDescent="0.25">
      <c r="D1353" s="58"/>
    </row>
    <row r="1354" spans="4:4" x14ac:dyDescent="0.25">
      <c r="D1354" s="58"/>
    </row>
    <row r="1355" spans="4:4" x14ac:dyDescent="0.25">
      <c r="D1355" s="58"/>
    </row>
    <row r="1356" spans="4:4" x14ac:dyDescent="0.25">
      <c r="D1356" s="58"/>
    </row>
    <row r="1357" spans="4:4" x14ac:dyDescent="0.25">
      <c r="D1357" s="58"/>
    </row>
    <row r="1358" spans="4:4" x14ac:dyDescent="0.25">
      <c r="D1358" s="58"/>
    </row>
    <row r="1359" spans="4:4" x14ac:dyDescent="0.25">
      <c r="D1359" s="58"/>
    </row>
    <row r="1360" spans="4:4" x14ac:dyDescent="0.25">
      <c r="D1360" s="58"/>
    </row>
    <row r="1361" spans="4:4" x14ac:dyDescent="0.25">
      <c r="D1361" s="58"/>
    </row>
    <row r="1362" spans="4:4" x14ac:dyDescent="0.25">
      <c r="D1362" s="58"/>
    </row>
    <row r="1363" spans="4:4" x14ac:dyDescent="0.25">
      <c r="D1363" s="58"/>
    </row>
    <row r="1364" spans="4:4" x14ac:dyDescent="0.25">
      <c r="D1364" s="58"/>
    </row>
    <row r="1365" spans="4:4" x14ac:dyDescent="0.25">
      <c r="D1365" s="58"/>
    </row>
    <row r="1366" spans="4:4" x14ac:dyDescent="0.25">
      <c r="D1366" s="58"/>
    </row>
    <row r="1367" spans="4:4" x14ac:dyDescent="0.25">
      <c r="D1367" s="58"/>
    </row>
    <row r="1368" spans="4:4" x14ac:dyDescent="0.25">
      <c r="D1368" s="58"/>
    </row>
    <row r="1369" spans="4:4" x14ac:dyDescent="0.25">
      <c r="D1369" s="58"/>
    </row>
    <row r="1370" spans="4:4" x14ac:dyDescent="0.25">
      <c r="D1370" s="58"/>
    </row>
    <row r="1371" spans="4:4" x14ac:dyDescent="0.25">
      <c r="D1371" s="58"/>
    </row>
    <row r="1372" spans="4:4" x14ac:dyDescent="0.25">
      <c r="D1372" s="58"/>
    </row>
    <row r="1373" spans="4:4" x14ac:dyDescent="0.25">
      <c r="D1373" s="58"/>
    </row>
    <row r="1374" spans="4:4" x14ac:dyDescent="0.25">
      <c r="D1374" s="58"/>
    </row>
    <row r="1375" spans="4:4" x14ac:dyDescent="0.25">
      <c r="D1375" s="58"/>
    </row>
    <row r="1376" spans="4:4" x14ac:dyDescent="0.25">
      <c r="D1376" s="58"/>
    </row>
    <row r="1377" spans="4:4" x14ac:dyDescent="0.25">
      <c r="D1377" s="58"/>
    </row>
    <row r="1378" spans="4:4" x14ac:dyDescent="0.25">
      <c r="D1378" s="58"/>
    </row>
    <row r="1379" spans="4:4" x14ac:dyDescent="0.25">
      <c r="D1379" s="58"/>
    </row>
    <row r="1380" spans="4:4" x14ac:dyDescent="0.25">
      <c r="D1380" s="58"/>
    </row>
    <row r="1381" spans="4:4" x14ac:dyDescent="0.25">
      <c r="D1381" s="58"/>
    </row>
    <row r="1382" spans="4:4" x14ac:dyDescent="0.25">
      <c r="D1382" s="58"/>
    </row>
    <row r="1383" spans="4:4" x14ac:dyDescent="0.25">
      <c r="D1383" s="58"/>
    </row>
    <row r="1384" spans="4:4" x14ac:dyDescent="0.25">
      <c r="D1384" s="58"/>
    </row>
    <row r="1385" spans="4:4" x14ac:dyDescent="0.25">
      <c r="D1385" s="58"/>
    </row>
    <row r="1386" spans="4:4" x14ac:dyDescent="0.25">
      <c r="D1386" s="58"/>
    </row>
    <row r="1387" spans="4:4" x14ac:dyDescent="0.25">
      <c r="D1387" s="58"/>
    </row>
    <row r="1388" spans="4:4" x14ac:dyDescent="0.25">
      <c r="D1388" s="58"/>
    </row>
    <row r="1389" spans="4:4" x14ac:dyDescent="0.25">
      <c r="D1389" s="58"/>
    </row>
    <row r="1390" spans="4:4" x14ac:dyDescent="0.25">
      <c r="D1390" s="58"/>
    </row>
    <row r="1391" spans="4:4" x14ac:dyDescent="0.25">
      <c r="D1391" s="58"/>
    </row>
    <row r="1392" spans="4:4" x14ac:dyDescent="0.25">
      <c r="D1392" s="58"/>
    </row>
    <row r="1393" spans="4:4" x14ac:dyDescent="0.25">
      <c r="D1393" s="58"/>
    </row>
    <row r="1394" spans="4:4" x14ac:dyDescent="0.25">
      <c r="D1394" s="58"/>
    </row>
    <row r="1395" spans="4:4" x14ac:dyDescent="0.25">
      <c r="D1395" s="58"/>
    </row>
    <row r="1396" spans="4:4" x14ac:dyDescent="0.25">
      <c r="D1396" s="58"/>
    </row>
    <row r="1397" spans="4:4" x14ac:dyDescent="0.25">
      <c r="D1397" s="58"/>
    </row>
    <row r="1398" spans="4:4" x14ac:dyDescent="0.25">
      <c r="D1398" s="58"/>
    </row>
    <row r="1399" spans="4:4" x14ac:dyDescent="0.25">
      <c r="D1399" s="58"/>
    </row>
    <row r="1400" spans="4:4" x14ac:dyDescent="0.25">
      <c r="D1400" s="58"/>
    </row>
    <row r="1401" spans="4:4" x14ac:dyDescent="0.25">
      <c r="D1401" s="58"/>
    </row>
    <row r="1402" spans="4:4" x14ac:dyDescent="0.25">
      <c r="D1402" s="58"/>
    </row>
    <row r="1403" spans="4:4" x14ac:dyDescent="0.25">
      <c r="D1403" s="58"/>
    </row>
    <row r="1404" spans="4:4" x14ac:dyDescent="0.25">
      <c r="D1404" s="58"/>
    </row>
    <row r="1405" spans="4:4" x14ac:dyDescent="0.25">
      <c r="D1405" s="58"/>
    </row>
    <row r="1406" spans="4:4" x14ac:dyDescent="0.25">
      <c r="D1406" s="58"/>
    </row>
    <row r="1407" spans="4:4" x14ac:dyDescent="0.25">
      <c r="D1407" s="58"/>
    </row>
    <row r="1408" spans="4:4" x14ac:dyDescent="0.25">
      <c r="D1408" s="58"/>
    </row>
    <row r="1409" spans="4:4" x14ac:dyDescent="0.25">
      <c r="D1409" s="58"/>
    </row>
    <row r="1410" spans="4:4" x14ac:dyDescent="0.25">
      <c r="D1410" s="58"/>
    </row>
    <row r="1411" spans="4:4" x14ac:dyDescent="0.25">
      <c r="D1411" s="58"/>
    </row>
    <row r="1412" spans="4:4" x14ac:dyDescent="0.25">
      <c r="D1412" s="58"/>
    </row>
    <row r="1413" spans="4:4" x14ac:dyDescent="0.25">
      <c r="D1413" s="58"/>
    </row>
    <row r="1414" spans="4:4" x14ac:dyDescent="0.25">
      <c r="D1414" s="58"/>
    </row>
    <row r="1415" spans="4:4" x14ac:dyDescent="0.25">
      <c r="D1415" s="58"/>
    </row>
    <row r="1416" spans="4:4" x14ac:dyDescent="0.25">
      <c r="D1416" s="58"/>
    </row>
    <row r="1417" spans="4:4" x14ac:dyDescent="0.25">
      <c r="D1417" s="58"/>
    </row>
    <row r="1418" spans="4:4" x14ac:dyDescent="0.25">
      <c r="D1418" s="58"/>
    </row>
    <row r="1419" spans="4:4" x14ac:dyDescent="0.25">
      <c r="D1419" s="58"/>
    </row>
    <row r="1420" spans="4:4" x14ac:dyDescent="0.25">
      <c r="D1420" s="58"/>
    </row>
    <row r="1421" spans="4:4" x14ac:dyDescent="0.25">
      <c r="D1421" s="58"/>
    </row>
    <row r="1422" spans="4:4" x14ac:dyDescent="0.25">
      <c r="D1422" s="58"/>
    </row>
    <row r="1423" spans="4:4" x14ac:dyDescent="0.25">
      <c r="D1423" s="58"/>
    </row>
    <row r="1424" spans="4:4" x14ac:dyDescent="0.25">
      <c r="D1424" s="58"/>
    </row>
    <row r="1425" spans="4:4" x14ac:dyDescent="0.25">
      <c r="D1425" s="58"/>
    </row>
    <row r="1426" spans="4:4" x14ac:dyDescent="0.25">
      <c r="D1426" s="58"/>
    </row>
    <row r="1427" spans="4:4" x14ac:dyDescent="0.25">
      <c r="D1427" s="58"/>
    </row>
    <row r="1428" spans="4:4" x14ac:dyDescent="0.25">
      <c r="D1428" s="58"/>
    </row>
    <row r="1429" spans="4:4" x14ac:dyDescent="0.25">
      <c r="D1429" s="58"/>
    </row>
    <row r="1430" spans="4:4" x14ac:dyDescent="0.25">
      <c r="D1430" s="58"/>
    </row>
    <row r="1431" spans="4:4" x14ac:dyDescent="0.25">
      <c r="D1431" s="58"/>
    </row>
    <row r="1432" spans="4:4" x14ac:dyDescent="0.25">
      <c r="D1432" s="58"/>
    </row>
    <row r="1433" spans="4:4" x14ac:dyDescent="0.25">
      <c r="D1433" s="58"/>
    </row>
    <row r="1434" spans="4:4" x14ac:dyDescent="0.25">
      <c r="D1434" s="58"/>
    </row>
    <row r="1435" spans="4:4" x14ac:dyDescent="0.25">
      <c r="D1435" s="58"/>
    </row>
    <row r="1436" spans="4:4" x14ac:dyDescent="0.25">
      <c r="D1436" s="58"/>
    </row>
    <row r="1437" spans="4:4" x14ac:dyDescent="0.25">
      <c r="D1437" s="58"/>
    </row>
    <row r="1438" spans="4:4" x14ac:dyDescent="0.25">
      <c r="D1438" s="58"/>
    </row>
    <row r="1439" spans="4:4" x14ac:dyDescent="0.25">
      <c r="D1439" s="58"/>
    </row>
    <row r="1440" spans="4:4" x14ac:dyDescent="0.25">
      <c r="D1440" s="58"/>
    </row>
    <row r="1441" spans="4:4" x14ac:dyDescent="0.25">
      <c r="D1441" s="58"/>
    </row>
    <row r="1442" spans="4:4" x14ac:dyDescent="0.25">
      <c r="D1442" s="58"/>
    </row>
    <row r="1443" spans="4:4" x14ac:dyDescent="0.25">
      <c r="D1443" s="58"/>
    </row>
    <row r="1444" spans="4:4" x14ac:dyDescent="0.25">
      <c r="D1444" s="58"/>
    </row>
    <row r="1445" spans="4:4" x14ac:dyDescent="0.25">
      <c r="D1445" s="58"/>
    </row>
    <row r="1446" spans="4:4" x14ac:dyDescent="0.25">
      <c r="D1446" s="58"/>
    </row>
    <row r="1447" spans="4:4" x14ac:dyDescent="0.25">
      <c r="D1447" s="58"/>
    </row>
    <row r="1448" spans="4:4" x14ac:dyDescent="0.25">
      <c r="D1448" s="58"/>
    </row>
    <row r="1449" spans="4:4" x14ac:dyDescent="0.25">
      <c r="D1449" s="58"/>
    </row>
    <row r="1450" spans="4:4" x14ac:dyDescent="0.25">
      <c r="D1450" s="58"/>
    </row>
    <row r="1451" spans="4:4" x14ac:dyDescent="0.25">
      <c r="D1451" s="58"/>
    </row>
    <row r="1452" spans="4:4" x14ac:dyDescent="0.25">
      <c r="D1452" s="58"/>
    </row>
    <row r="1453" spans="4:4" x14ac:dyDescent="0.25">
      <c r="D1453" s="58"/>
    </row>
    <row r="1454" spans="4:4" x14ac:dyDescent="0.25">
      <c r="D1454" s="58"/>
    </row>
    <row r="1455" spans="4:4" x14ac:dyDescent="0.25">
      <c r="D1455" s="58"/>
    </row>
    <row r="1456" spans="4:4" x14ac:dyDescent="0.25">
      <c r="D1456" s="58"/>
    </row>
    <row r="1457" spans="4:4" x14ac:dyDescent="0.25">
      <c r="D1457" s="58"/>
    </row>
    <row r="1458" spans="4:4" x14ac:dyDescent="0.25">
      <c r="D1458" s="58"/>
    </row>
    <row r="1459" spans="4:4" x14ac:dyDescent="0.25">
      <c r="D1459" s="58"/>
    </row>
    <row r="1460" spans="4:4" x14ac:dyDescent="0.25">
      <c r="D1460" s="58"/>
    </row>
    <row r="1461" spans="4:4" x14ac:dyDescent="0.25">
      <c r="D1461" s="58"/>
    </row>
    <row r="1462" spans="4:4" x14ac:dyDescent="0.25">
      <c r="D1462" s="58"/>
    </row>
    <row r="1463" spans="4:4" x14ac:dyDescent="0.25">
      <c r="D1463" s="58"/>
    </row>
    <row r="1464" spans="4:4" x14ac:dyDescent="0.25">
      <c r="D1464" s="58"/>
    </row>
    <row r="1465" spans="4:4" x14ac:dyDescent="0.25">
      <c r="D1465" s="58"/>
    </row>
    <row r="1466" spans="4:4" x14ac:dyDescent="0.25">
      <c r="D1466" s="58"/>
    </row>
    <row r="1467" spans="4:4" x14ac:dyDescent="0.25">
      <c r="D1467" s="58"/>
    </row>
    <row r="1468" spans="4:4" x14ac:dyDescent="0.25">
      <c r="D1468" s="58"/>
    </row>
    <row r="1469" spans="4:4" x14ac:dyDescent="0.25">
      <c r="D1469" s="58"/>
    </row>
    <row r="1470" spans="4:4" x14ac:dyDescent="0.25">
      <c r="D1470" s="58"/>
    </row>
    <row r="1471" spans="4:4" x14ac:dyDescent="0.25">
      <c r="D1471" s="58"/>
    </row>
    <row r="1472" spans="4:4" x14ac:dyDescent="0.25">
      <c r="D1472" s="58"/>
    </row>
    <row r="1473" spans="4:4" x14ac:dyDescent="0.25">
      <c r="D1473" s="58"/>
    </row>
    <row r="1474" spans="4:4" x14ac:dyDescent="0.25">
      <c r="D1474" s="58"/>
    </row>
    <row r="1475" spans="4:4" x14ac:dyDescent="0.25">
      <c r="D1475" s="58"/>
    </row>
    <row r="1476" spans="4:4" x14ac:dyDescent="0.25">
      <c r="D1476" s="58"/>
    </row>
    <row r="1477" spans="4:4" x14ac:dyDescent="0.25">
      <c r="D1477" s="58"/>
    </row>
    <row r="1478" spans="4:4" x14ac:dyDescent="0.25">
      <c r="D1478" s="58"/>
    </row>
    <row r="1479" spans="4:4" x14ac:dyDescent="0.25">
      <c r="D1479" s="58"/>
    </row>
    <row r="1480" spans="4:4" x14ac:dyDescent="0.25">
      <c r="D1480" s="58"/>
    </row>
    <row r="1481" spans="4:4" x14ac:dyDescent="0.25">
      <c r="D1481" s="58"/>
    </row>
    <row r="1482" spans="4:4" x14ac:dyDescent="0.25">
      <c r="D1482" s="58"/>
    </row>
    <row r="1483" spans="4:4" x14ac:dyDescent="0.25">
      <c r="D1483" s="58"/>
    </row>
    <row r="1484" spans="4:4" x14ac:dyDescent="0.25">
      <c r="D1484" s="58"/>
    </row>
    <row r="1485" spans="4:4" x14ac:dyDescent="0.25">
      <c r="D1485" s="58"/>
    </row>
    <row r="1486" spans="4:4" x14ac:dyDescent="0.25">
      <c r="D1486" s="58"/>
    </row>
    <row r="1487" spans="4:4" x14ac:dyDescent="0.25">
      <c r="D1487" s="58"/>
    </row>
    <row r="1488" spans="4:4" x14ac:dyDescent="0.25">
      <c r="D1488" s="58"/>
    </row>
    <row r="1489" spans="4:4" x14ac:dyDescent="0.25">
      <c r="D1489" s="58"/>
    </row>
    <row r="1490" spans="4:4" x14ac:dyDescent="0.25">
      <c r="D1490" s="58"/>
    </row>
    <row r="1491" spans="4:4" x14ac:dyDescent="0.25">
      <c r="D1491" s="58"/>
    </row>
    <row r="1492" spans="4:4" x14ac:dyDescent="0.25">
      <c r="D1492" s="58"/>
    </row>
    <row r="1493" spans="4:4" x14ac:dyDescent="0.25">
      <c r="D1493" s="58"/>
    </row>
    <row r="1494" spans="4:4" x14ac:dyDescent="0.25">
      <c r="D1494" s="58"/>
    </row>
    <row r="1495" spans="4:4" x14ac:dyDescent="0.25">
      <c r="D1495" s="58"/>
    </row>
    <row r="1496" spans="4:4" x14ac:dyDescent="0.25">
      <c r="D1496" s="58"/>
    </row>
    <row r="1497" spans="4:4" x14ac:dyDescent="0.25">
      <c r="D1497" s="58"/>
    </row>
    <row r="1498" spans="4:4" x14ac:dyDescent="0.25">
      <c r="D1498" s="58"/>
    </row>
    <row r="1499" spans="4:4" x14ac:dyDescent="0.25">
      <c r="D1499" s="58"/>
    </row>
    <row r="1500" spans="4:4" x14ac:dyDescent="0.25">
      <c r="D1500" s="58"/>
    </row>
    <row r="1501" spans="4:4" x14ac:dyDescent="0.25">
      <c r="D1501" s="58"/>
    </row>
    <row r="1502" spans="4:4" x14ac:dyDescent="0.25">
      <c r="D1502" s="58"/>
    </row>
    <row r="1503" spans="4:4" x14ac:dyDescent="0.25">
      <c r="D1503" s="58"/>
    </row>
    <row r="1504" spans="4:4" x14ac:dyDescent="0.25">
      <c r="D1504" s="58"/>
    </row>
    <row r="1505" spans="4:4" x14ac:dyDescent="0.25">
      <c r="D1505" s="58"/>
    </row>
    <row r="1506" spans="4:4" x14ac:dyDescent="0.25">
      <c r="D1506" s="58"/>
    </row>
    <row r="1507" spans="4:4" x14ac:dyDescent="0.25">
      <c r="D1507" s="58"/>
    </row>
    <row r="1508" spans="4:4" x14ac:dyDescent="0.25">
      <c r="D1508" s="58"/>
    </row>
    <row r="1509" spans="4:4" x14ac:dyDescent="0.25">
      <c r="D1509" s="58"/>
    </row>
    <row r="1510" spans="4:4" x14ac:dyDescent="0.25">
      <c r="D1510" s="58"/>
    </row>
    <row r="1511" spans="4:4" x14ac:dyDescent="0.25">
      <c r="D1511" s="58"/>
    </row>
    <row r="1512" spans="4:4" x14ac:dyDescent="0.25">
      <c r="D1512" s="58"/>
    </row>
    <row r="1513" spans="4:4" x14ac:dyDescent="0.25">
      <c r="D1513" s="58"/>
    </row>
    <row r="1514" spans="4:4" x14ac:dyDescent="0.25">
      <c r="D1514" s="58"/>
    </row>
    <row r="1515" spans="4:4" x14ac:dyDescent="0.25">
      <c r="D1515" s="58"/>
    </row>
    <row r="1516" spans="4:4" x14ac:dyDescent="0.25">
      <c r="D1516" s="58"/>
    </row>
    <row r="1517" spans="4:4" x14ac:dyDescent="0.25">
      <c r="D1517" s="58"/>
    </row>
    <row r="1518" spans="4:4" x14ac:dyDescent="0.25">
      <c r="D1518" s="58"/>
    </row>
    <row r="1519" spans="4:4" x14ac:dyDescent="0.25">
      <c r="D1519" s="58"/>
    </row>
    <row r="1520" spans="4:4" x14ac:dyDescent="0.25">
      <c r="D1520" s="58"/>
    </row>
    <row r="1521" spans="4:4" x14ac:dyDescent="0.25">
      <c r="D1521" s="58"/>
    </row>
    <row r="1522" spans="4:4" x14ac:dyDescent="0.25">
      <c r="D1522" s="58"/>
    </row>
    <row r="1523" spans="4:4" x14ac:dyDescent="0.25">
      <c r="D1523" s="58"/>
    </row>
    <row r="1524" spans="4:4" x14ac:dyDescent="0.25">
      <c r="D1524" s="58"/>
    </row>
    <row r="1525" spans="4:4" x14ac:dyDescent="0.25">
      <c r="D1525" s="58"/>
    </row>
    <row r="1526" spans="4:4" x14ac:dyDescent="0.25">
      <c r="D1526" s="58"/>
    </row>
    <row r="1527" spans="4:4" x14ac:dyDescent="0.25">
      <c r="D1527" s="58"/>
    </row>
    <row r="1528" spans="4:4" x14ac:dyDescent="0.25">
      <c r="D1528" s="58"/>
    </row>
    <row r="1529" spans="4:4" x14ac:dyDescent="0.25">
      <c r="D1529" s="58"/>
    </row>
    <row r="1530" spans="4:4" x14ac:dyDescent="0.25">
      <c r="D1530" s="58"/>
    </row>
    <row r="1531" spans="4:4" x14ac:dyDescent="0.25">
      <c r="D1531" s="58"/>
    </row>
    <row r="1532" spans="4:4" x14ac:dyDescent="0.25">
      <c r="D1532" s="58"/>
    </row>
    <row r="1533" spans="4:4" x14ac:dyDescent="0.25">
      <c r="D1533" s="58"/>
    </row>
    <row r="1534" spans="4:4" x14ac:dyDescent="0.25">
      <c r="D1534" s="58"/>
    </row>
    <row r="1535" spans="4:4" x14ac:dyDescent="0.25">
      <c r="D1535" s="58"/>
    </row>
    <row r="1536" spans="4:4" x14ac:dyDescent="0.25">
      <c r="D1536" s="58"/>
    </row>
    <row r="1537" spans="4:4" x14ac:dyDescent="0.25">
      <c r="D1537" s="58"/>
    </row>
    <row r="1538" spans="4:4" x14ac:dyDescent="0.25">
      <c r="D1538" s="58"/>
    </row>
    <row r="1539" spans="4:4" x14ac:dyDescent="0.25">
      <c r="D1539" s="58"/>
    </row>
    <row r="1540" spans="4:4" x14ac:dyDescent="0.25">
      <c r="D1540" s="58"/>
    </row>
    <row r="1541" spans="4:4" x14ac:dyDescent="0.25">
      <c r="D1541" s="58"/>
    </row>
    <row r="1542" spans="4:4" x14ac:dyDescent="0.25">
      <c r="D1542" s="58"/>
    </row>
    <row r="1543" spans="4:4" x14ac:dyDescent="0.25">
      <c r="D1543" s="58"/>
    </row>
    <row r="1544" spans="4:4" x14ac:dyDescent="0.25">
      <c r="D1544" s="58"/>
    </row>
    <row r="1545" spans="4:4" x14ac:dyDescent="0.25">
      <c r="D1545" s="58"/>
    </row>
    <row r="1546" spans="4:4" x14ac:dyDescent="0.25">
      <c r="D1546" s="58"/>
    </row>
    <row r="1547" spans="4:4" x14ac:dyDescent="0.25">
      <c r="D1547" s="58"/>
    </row>
    <row r="1548" spans="4:4" x14ac:dyDescent="0.25">
      <c r="D1548" s="58"/>
    </row>
    <row r="1549" spans="4:4" x14ac:dyDescent="0.25">
      <c r="D1549" s="58"/>
    </row>
    <row r="1550" spans="4:4" x14ac:dyDescent="0.25">
      <c r="D1550" s="58"/>
    </row>
    <row r="1551" spans="4:4" x14ac:dyDescent="0.25">
      <c r="D1551" s="58"/>
    </row>
    <row r="1552" spans="4:4" x14ac:dyDescent="0.25">
      <c r="D1552" s="58"/>
    </row>
    <row r="1553" spans="4:4" x14ac:dyDescent="0.25">
      <c r="D1553" s="58"/>
    </row>
    <row r="1554" spans="4:4" x14ac:dyDescent="0.25">
      <c r="D1554" s="58"/>
    </row>
    <row r="1555" spans="4:4" x14ac:dyDescent="0.25">
      <c r="D1555" s="58"/>
    </row>
    <row r="1556" spans="4:4" x14ac:dyDescent="0.25">
      <c r="D1556" s="58"/>
    </row>
    <row r="1557" spans="4:4" x14ac:dyDescent="0.25">
      <c r="D1557" s="58"/>
    </row>
    <row r="1558" spans="4:4" x14ac:dyDescent="0.25">
      <c r="D1558" s="58"/>
    </row>
    <row r="1559" spans="4:4" x14ac:dyDescent="0.25">
      <c r="D1559" s="58"/>
    </row>
    <row r="1560" spans="4:4" x14ac:dyDescent="0.25">
      <c r="D1560" s="58"/>
    </row>
    <row r="1561" spans="4:4" x14ac:dyDescent="0.25">
      <c r="D1561" s="58"/>
    </row>
    <row r="1562" spans="4:4" x14ac:dyDescent="0.25">
      <c r="D1562" s="58"/>
    </row>
    <row r="1563" spans="4:4" x14ac:dyDescent="0.25">
      <c r="D1563" s="58"/>
    </row>
    <row r="1564" spans="4:4" x14ac:dyDescent="0.25">
      <c r="D1564" s="58"/>
    </row>
    <row r="1565" spans="4:4" x14ac:dyDescent="0.25">
      <c r="D1565" s="58"/>
    </row>
    <row r="1566" spans="4:4" x14ac:dyDescent="0.25">
      <c r="D1566" s="58"/>
    </row>
    <row r="1567" spans="4:4" x14ac:dyDescent="0.25">
      <c r="D1567" s="58"/>
    </row>
    <row r="1568" spans="4:4" x14ac:dyDescent="0.25">
      <c r="D1568" s="58"/>
    </row>
    <row r="1569" spans="4:4" x14ac:dyDescent="0.25">
      <c r="D1569" s="58"/>
    </row>
    <row r="1570" spans="4:4" x14ac:dyDescent="0.25">
      <c r="D1570" s="58"/>
    </row>
    <row r="1571" spans="4:4" x14ac:dyDescent="0.25">
      <c r="D1571" s="58"/>
    </row>
    <row r="1572" spans="4:4" x14ac:dyDescent="0.25">
      <c r="D1572" s="58"/>
    </row>
    <row r="1573" spans="4:4" x14ac:dyDescent="0.25">
      <c r="D1573" s="58"/>
    </row>
    <row r="1574" spans="4:4" x14ac:dyDescent="0.25">
      <c r="D1574" s="58"/>
    </row>
    <row r="1575" spans="4:4" x14ac:dyDescent="0.25">
      <c r="D1575" s="58"/>
    </row>
    <row r="1576" spans="4:4" x14ac:dyDescent="0.25">
      <c r="D1576" s="58"/>
    </row>
    <row r="1577" spans="4:4" x14ac:dyDescent="0.25">
      <c r="D1577" s="58"/>
    </row>
    <row r="1578" spans="4:4" x14ac:dyDescent="0.25">
      <c r="D1578" s="58"/>
    </row>
    <row r="1579" spans="4:4" x14ac:dyDescent="0.25">
      <c r="D1579" s="58"/>
    </row>
    <row r="1580" spans="4:4" x14ac:dyDescent="0.25">
      <c r="D1580" s="58"/>
    </row>
    <row r="1581" spans="4:4" x14ac:dyDescent="0.25">
      <c r="D1581" s="58"/>
    </row>
    <row r="1582" spans="4:4" x14ac:dyDescent="0.25">
      <c r="D1582" s="58"/>
    </row>
    <row r="1583" spans="4:4" x14ac:dyDescent="0.25">
      <c r="D1583" s="58"/>
    </row>
    <row r="1584" spans="4:4" x14ac:dyDescent="0.25">
      <c r="D1584" s="58"/>
    </row>
    <row r="1585" spans="4:4" x14ac:dyDescent="0.25">
      <c r="D1585" s="58"/>
    </row>
    <row r="1586" spans="4:4" x14ac:dyDescent="0.25">
      <c r="D1586" s="58"/>
    </row>
    <row r="1587" spans="4:4" x14ac:dyDescent="0.25">
      <c r="D1587" s="58"/>
    </row>
    <row r="1588" spans="4:4" x14ac:dyDescent="0.25">
      <c r="D1588" s="58"/>
    </row>
    <row r="1589" spans="4:4" x14ac:dyDescent="0.25">
      <c r="D1589" s="58"/>
    </row>
    <row r="1590" spans="4:4" x14ac:dyDescent="0.25">
      <c r="D1590" s="58"/>
    </row>
    <row r="1591" spans="4:4" x14ac:dyDescent="0.25">
      <c r="D1591" s="58"/>
    </row>
    <row r="1592" spans="4:4" x14ac:dyDescent="0.25">
      <c r="D1592" s="58"/>
    </row>
    <row r="1593" spans="4:4" x14ac:dyDescent="0.25">
      <c r="D1593" s="58"/>
    </row>
    <row r="1594" spans="4:4" x14ac:dyDescent="0.25">
      <c r="D1594" s="58"/>
    </row>
    <row r="1595" spans="4:4" x14ac:dyDescent="0.25">
      <c r="D1595" s="58"/>
    </row>
    <row r="1596" spans="4:4" x14ac:dyDescent="0.25">
      <c r="D1596" s="58"/>
    </row>
    <row r="1597" spans="4:4" x14ac:dyDescent="0.25">
      <c r="D1597" s="58"/>
    </row>
    <row r="1598" spans="4:4" x14ac:dyDescent="0.25">
      <c r="D1598" s="58"/>
    </row>
    <row r="1599" spans="4:4" x14ac:dyDescent="0.25">
      <c r="D1599" s="58"/>
    </row>
    <row r="1600" spans="4:4" x14ac:dyDescent="0.25">
      <c r="D1600" s="58"/>
    </row>
    <row r="1601" spans="4:4" x14ac:dyDescent="0.25">
      <c r="D1601" s="58"/>
    </row>
    <row r="1602" spans="4:4" x14ac:dyDescent="0.25">
      <c r="D1602" s="58"/>
    </row>
    <row r="1603" spans="4:4" x14ac:dyDescent="0.25">
      <c r="D1603" s="58"/>
    </row>
    <row r="1604" spans="4:4" x14ac:dyDescent="0.25">
      <c r="D1604" s="58"/>
    </row>
    <row r="1605" spans="4:4" x14ac:dyDescent="0.25">
      <c r="D1605" s="58"/>
    </row>
    <row r="1606" spans="4:4" x14ac:dyDescent="0.25">
      <c r="D1606" s="58"/>
    </row>
    <row r="1607" spans="4:4" x14ac:dyDescent="0.25">
      <c r="D1607" s="58"/>
    </row>
    <row r="1608" spans="4:4" x14ac:dyDescent="0.25">
      <c r="D1608" s="58"/>
    </row>
    <row r="1609" spans="4:4" x14ac:dyDescent="0.25">
      <c r="D1609" s="58"/>
    </row>
    <row r="1610" spans="4:4" x14ac:dyDescent="0.25">
      <c r="D1610" s="58"/>
    </row>
    <row r="1611" spans="4:4" x14ac:dyDescent="0.25">
      <c r="D1611" s="58"/>
    </row>
    <row r="1612" spans="4:4" x14ac:dyDescent="0.25">
      <c r="D1612" s="58"/>
    </row>
    <row r="1613" spans="4:4" x14ac:dyDescent="0.25">
      <c r="D1613" s="58"/>
    </row>
    <row r="1614" spans="4:4" x14ac:dyDescent="0.25">
      <c r="D1614" s="58"/>
    </row>
    <row r="1615" spans="4:4" x14ac:dyDescent="0.25">
      <c r="D1615" s="58"/>
    </row>
    <row r="1616" spans="4:4" x14ac:dyDescent="0.25">
      <c r="D1616" s="58"/>
    </row>
    <row r="1617" spans="4:4" x14ac:dyDescent="0.25">
      <c r="D1617" s="58"/>
    </row>
    <row r="1618" spans="4:4" x14ac:dyDescent="0.25">
      <c r="D1618" s="58"/>
    </row>
    <row r="1619" spans="4:4" x14ac:dyDescent="0.25">
      <c r="D1619" s="58"/>
    </row>
    <row r="1620" spans="4:4" x14ac:dyDescent="0.25">
      <c r="D1620" s="58"/>
    </row>
    <row r="1621" spans="4:4" x14ac:dyDescent="0.25">
      <c r="D1621" s="58"/>
    </row>
    <row r="1622" spans="4:4" x14ac:dyDescent="0.25">
      <c r="D1622" s="58"/>
    </row>
    <row r="1623" spans="4:4" x14ac:dyDescent="0.25">
      <c r="D1623" s="58"/>
    </row>
    <row r="1624" spans="4:4" x14ac:dyDescent="0.25">
      <c r="D1624" s="58"/>
    </row>
    <row r="1625" spans="4:4" x14ac:dyDescent="0.25">
      <c r="D1625" s="58"/>
    </row>
    <row r="1626" spans="4:4" x14ac:dyDescent="0.25">
      <c r="D1626" s="58"/>
    </row>
    <row r="1627" spans="4:4" x14ac:dyDescent="0.25">
      <c r="D1627" s="58"/>
    </row>
    <row r="1628" spans="4:4" x14ac:dyDescent="0.25">
      <c r="D1628" s="58"/>
    </row>
    <row r="1629" spans="4:4" x14ac:dyDescent="0.25">
      <c r="D1629" s="58"/>
    </row>
    <row r="1630" spans="4:4" x14ac:dyDescent="0.25">
      <c r="D1630" s="58"/>
    </row>
    <row r="1631" spans="4:4" x14ac:dyDescent="0.25">
      <c r="D1631" s="58"/>
    </row>
    <row r="1632" spans="4:4" x14ac:dyDescent="0.25">
      <c r="D1632" s="58"/>
    </row>
    <row r="1633" spans="4:4" x14ac:dyDescent="0.25">
      <c r="D1633" s="58"/>
    </row>
    <row r="1634" spans="4:4" x14ac:dyDescent="0.25">
      <c r="D1634" s="58"/>
    </row>
    <row r="1635" spans="4:4" x14ac:dyDescent="0.25">
      <c r="D1635" s="58"/>
    </row>
    <row r="1636" spans="4:4" x14ac:dyDescent="0.25">
      <c r="D1636" s="58"/>
    </row>
    <row r="1637" spans="4:4" x14ac:dyDescent="0.25">
      <c r="D1637" s="58"/>
    </row>
    <row r="1638" spans="4:4" x14ac:dyDescent="0.25">
      <c r="D1638" s="58"/>
    </row>
    <row r="1639" spans="4:4" x14ac:dyDescent="0.25">
      <c r="D1639" s="58"/>
    </row>
    <row r="1640" spans="4:4" x14ac:dyDescent="0.25">
      <c r="D1640" s="58"/>
    </row>
    <row r="1641" spans="4:4" x14ac:dyDescent="0.25">
      <c r="D1641" s="58"/>
    </row>
    <row r="1642" spans="4:4" x14ac:dyDescent="0.25">
      <c r="D1642" s="58"/>
    </row>
    <row r="1643" spans="4:4" x14ac:dyDescent="0.25">
      <c r="D1643" s="58"/>
    </row>
    <row r="1644" spans="4:4" x14ac:dyDescent="0.25">
      <c r="D1644" s="58"/>
    </row>
    <row r="1645" spans="4:4" x14ac:dyDescent="0.25">
      <c r="D1645" s="58"/>
    </row>
    <row r="1646" spans="4:4" x14ac:dyDescent="0.25">
      <c r="D1646" s="58"/>
    </row>
    <row r="1647" spans="4:4" x14ac:dyDescent="0.25">
      <c r="D1647" s="58"/>
    </row>
    <row r="1648" spans="4:4" x14ac:dyDescent="0.25">
      <c r="D1648" s="58"/>
    </row>
    <row r="1649" spans="4:4" x14ac:dyDescent="0.25">
      <c r="D1649" s="58"/>
    </row>
    <row r="1650" spans="4:4" x14ac:dyDescent="0.25">
      <c r="D1650" s="58"/>
    </row>
    <row r="1651" spans="4:4" x14ac:dyDescent="0.25">
      <c r="D1651" s="58"/>
    </row>
    <row r="1652" spans="4:4" x14ac:dyDescent="0.25">
      <c r="D1652" s="58"/>
    </row>
    <row r="1653" spans="4:4" x14ac:dyDescent="0.25">
      <c r="D1653" s="58"/>
    </row>
    <row r="1654" spans="4:4" x14ac:dyDescent="0.25">
      <c r="D1654" s="58"/>
    </row>
    <row r="1655" spans="4:4" x14ac:dyDescent="0.25">
      <c r="D1655" s="58"/>
    </row>
    <row r="1656" spans="4:4" x14ac:dyDescent="0.25">
      <c r="D1656" s="58"/>
    </row>
    <row r="1657" spans="4:4" x14ac:dyDescent="0.25">
      <c r="D1657" s="58"/>
    </row>
    <row r="1658" spans="4:4" x14ac:dyDescent="0.25">
      <c r="D1658" s="58"/>
    </row>
    <row r="1659" spans="4:4" x14ac:dyDescent="0.25">
      <c r="D1659" s="58"/>
    </row>
    <row r="1660" spans="4:4" x14ac:dyDescent="0.25">
      <c r="D1660" s="58"/>
    </row>
    <row r="1661" spans="4:4" x14ac:dyDescent="0.25">
      <c r="D1661" s="58"/>
    </row>
    <row r="1662" spans="4:4" x14ac:dyDescent="0.25">
      <c r="D1662" s="58"/>
    </row>
    <row r="1663" spans="4:4" x14ac:dyDescent="0.25">
      <c r="D1663" s="58"/>
    </row>
    <row r="1664" spans="4:4" x14ac:dyDescent="0.25">
      <c r="D1664" s="58"/>
    </row>
    <row r="1665" spans="4:4" x14ac:dyDescent="0.25">
      <c r="D1665" s="58"/>
    </row>
    <row r="1666" spans="4:4" x14ac:dyDescent="0.25">
      <c r="D1666" s="58"/>
    </row>
    <row r="1667" spans="4:4" x14ac:dyDescent="0.25">
      <c r="D1667" s="58"/>
    </row>
    <row r="1668" spans="4:4" x14ac:dyDescent="0.25">
      <c r="D1668" s="58"/>
    </row>
    <row r="1669" spans="4:4" x14ac:dyDescent="0.25">
      <c r="D1669" s="58"/>
    </row>
    <row r="1670" spans="4:4" x14ac:dyDescent="0.25">
      <c r="D1670" s="58"/>
    </row>
    <row r="1671" spans="4:4" x14ac:dyDescent="0.25">
      <c r="D1671" s="58"/>
    </row>
    <row r="1672" spans="4:4" x14ac:dyDescent="0.25">
      <c r="D1672" s="58"/>
    </row>
    <row r="1673" spans="4:4" x14ac:dyDescent="0.25">
      <c r="D1673" s="58"/>
    </row>
    <row r="1674" spans="4:4" x14ac:dyDescent="0.25">
      <c r="D1674" s="58"/>
    </row>
    <row r="1675" spans="4:4" x14ac:dyDescent="0.25">
      <c r="D1675" s="58"/>
    </row>
    <row r="1676" spans="4:4" x14ac:dyDescent="0.25">
      <c r="D1676" s="58"/>
    </row>
    <row r="1677" spans="4:4" x14ac:dyDescent="0.25">
      <c r="D1677" s="58"/>
    </row>
    <row r="1678" spans="4:4" x14ac:dyDescent="0.25">
      <c r="D1678" s="58"/>
    </row>
    <row r="1679" spans="4:4" x14ac:dyDescent="0.25">
      <c r="D1679" s="58"/>
    </row>
    <row r="1680" spans="4:4" x14ac:dyDescent="0.25">
      <c r="D1680" s="58"/>
    </row>
    <row r="1681" spans="4:4" x14ac:dyDescent="0.25">
      <c r="D1681" s="58"/>
    </row>
    <row r="1682" spans="4:4" x14ac:dyDescent="0.25">
      <c r="D1682" s="58"/>
    </row>
    <row r="1683" spans="4:4" x14ac:dyDescent="0.25">
      <c r="D1683" s="58"/>
    </row>
    <row r="1684" spans="4:4" x14ac:dyDescent="0.25">
      <c r="D1684" s="58"/>
    </row>
    <row r="1685" spans="4:4" x14ac:dyDescent="0.25">
      <c r="D1685" s="58"/>
    </row>
    <row r="1686" spans="4:4" x14ac:dyDescent="0.25">
      <c r="D1686" s="58"/>
    </row>
    <row r="1687" spans="4:4" x14ac:dyDescent="0.25">
      <c r="D1687" s="58"/>
    </row>
    <row r="1688" spans="4:4" x14ac:dyDescent="0.25">
      <c r="D1688" s="58"/>
    </row>
    <row r="1689" spans="4:4" x14ac:dyDescent="0.25">
      <c r="D1689" s="58"/>
    </row>
    <row r="1690" spans="4:4" x14ac:dyDescent="0.25">
      <c r="D1690" s="58"/>
    </row>
    <row r="1691" spans="4:4" x14ac:dyDescent="0.25">
      <c r="D1691" s="58"/>
    </row>
    <row r="1692" spans="4:4" x14ac:dyDescent="0.25">
      <c r="D1692" s="58"/>
    </row>
    <row r="1693" spans="4:4" x14ac:dyDescent="0.25">
      <c r="D1693" s="58"/>
    </row>
    <row r="1694" spans="4:4" x14ac:dyDescent="0.25">
      <c r="D1694" s="58"/>
    </row>
    <row r="1695" spans="4:4" x14ac:dyDescent="0.25">
      <c r="D1695" s="58"/>
    </row>
    <row r="1696" spans="4:4" x14ac:dyDescent="0.25">
      <c r="D1696" s="58"/>
    </row>
    <row r="1697" spans="4:4" x14ac:dyDescent="0.25">
      <c r="D1697" s="58"/>
    </row>
    <row r="1698" spans="4:4" x14ac:dyDescent="0.25">
      <c r="D1698" s="58"/>
    </row>
    <row r="1699" spans="4:4" x14ac:dyDescent="0.25">
      <c r="D1699" s="58"/>
    </row>
    <row r="1700" spans="4:4" x14ac:dyDescent="0.25">
      <c r="D1700" s="58"/>
    </row>
    <row r="1701" spans="4:4" x14ac:dyDescent="0.25">
      <c r="D1701" s="58"/>
    </row>
    <row r="1702" spans="4:4" x14ac:dyDescent="0.25">
      <c r="D1702" s="58"/>
    </row>
    <row r="1703" spans="4:4" x14ac:dyDescent="0.25">
      <c r="D1703" s="58"/>
    </row>
    <row r="1704" spans="4:4" x14ac:dyDescent="0.25">
      <c r="D1704" s="58"/>
    </row>
    <row r="1705" spans="4:4" x14ac:dyDescent="0.25">
      <c r="D1705" s="58"/>
    </row>
    <row r="1706" spans="4:4" x14ac:dyDescent="0.25">
      <c r="D1706" s="58"/>
    </row>
    <row r="1707" spans="4:4" x14ac:dyDescent="0.25">
      <c r="D1707" s="58"/>
    </row>
    <row r="1708" spans="4:4" x14ac:dyDescent="0.25">
      <c r="D1708" s="58"/>
    </row>
    <row r="1709" spans="4:4" x14ac:dyDescent="0.25">
      <c r="D1709" s="58"/>
    </row>
    <row r="1710" spans="4:4" x14ac:dyDescent="0.25">
      <c r="D1710" s="58"/>
    </row>
    <row r="1711" spans="4:4" x14ac:dyDescent="0.25">
      <c r="D1711" s="58"/>
    </row>
    <row r="1712" spans="4:4" x14ac:dyDescent="0.25">
      <c r="D1712" s="58"/>
    </row>
    <row r="1713" spans="4:4" x14ac:dyDescent="0.25">
      <c r="D1713" s="58"/>
    </row>
    <row r="1714" spans="4:4" x14ac:dyDescent="0.25">
      <c r="D1714" s="58"/>
    </row>
    <row r="1715" spans="4:4" x14ac:dyDescent="0.25">
      <c r="D1715" s="58"/>
    </row>
    <row r="1716" spans="4:4" x14ac:dyDescent="0.25">
      <c r="D1716" s="58"/>
    </row>
    <row r="1717" spans="4:4" x14ac:dyDescent="0.25">
      <c r="D1717" s="58"/>
    </row>
    <row r="1718" spans="4:4" x14ac:dyDescent="0.25">
      <c r="D1718" s="58"/>
    </row>
    <row r="1719" spans="4:4" x14ac:dyDescent="0.25">
      <c r="D1719" s="58"/>
    </row>
    <row r="1720" spans="4:4" x14ac:dyDescent="0.25">
      <c r="D1720" s="58"/>
    </row>
    <row r="1721" spans="4:4" x14ac:dyDescent="0.25">
      <c r="D1721" s="58"/>
    </row>
    <row r="1722" spans="4:4" x14ac:dyDescent="0.25">
      <c r="D1722" s="58"/>
    </row>
    <row r="1723" spans="4:4" x14ac:dyDescent="0.25">
      <c r="D1723" s="58"/>
    </row>
    <row r="1724" spans="4:4" x14ac:dyDescent="0.25">
      <c r="D1724" s="58"/>
    </row>
    <row r="1725" spans="4:4" x14ac:dyDescent="0.25">
      <c r="D1725" s="58"/>
    </row>
    <row r="1726" spans="4:4" x14ac:dyDescent="0.25">
      <c r="D1726" s="58"/>
    </row>
    <row r="1727" spans="4:4" x14ac:dyDescent="0.25">
      <c r="D1727" s="58"/>
    </row>
    <row r="1728" spans="4:4" x14ac:dyDescent="0.25">
      <c r="D1728" s="58"/>
    </row>
    <row r="1729" spans="4:4" x14ac:dyDescent="0.25">
      <c r="D1729" s="58"/>
    </row>
    <row r="1730" spans="4:4" x14ac:dyDescent="0.25">
      <c r="D1730" s="58"/>
    </row>
    <row r="1731" spans="4:4" x14ac:dyDescent="0.25">
      <c r="D1731" s="58"/>
    </row>
    <row r="1732" spans="4:4" x14ac:dyDescent="0.25">
      <c r="D1732" s="58"/>
    </row>
    <row r="1733" spans="4:4" x14ac:dyDescent="0.25">
      <c r="D1733" s="58"/>
    </row>
    <row r="1734" spans="4:4" x14ac:dyDescent="0.25">
      <c r="D1734" s="58"/>
    </row>
    <row r="1735" spans="4:4" x14ac:dyDescent="0.25">
      <c r="D1735" s="58"/>
    </row>
    <row r="1736" spans="4:4" x14ac:dyDescent="0.25">
      <c r="D1736" s="58"/>
    </row>
    <row r="1737" spans="4:4" x14ac:dyDescent="0.25">
      <c r="D1737" s="58"/>
    </row>
    <row r="1738" spans="4:4" x14ac:dyDescent="0.25">
      <c r="D1738" s="58"/>
    </row>
    <row r="1739" spans="4:4" x14ac:dyDescent="0.25">
      <c r="D1739" s="58"/>
    </row>
    <row r="1740" spans="4:4" x14ac:dyDescent="0.25">
      <c r="D1740" s="58"/>
    </row>
    <row r="1741" spans="4:4" x14ac:dyDescent="0.25">
      <c r="D1741" s="58"/>
    </row>
    <row r="1742" spans="4:4" x14ac:dyDescent="0.25">
      <c r="D1742" s="58"/>
    </row>
    <row r="1743" spans="4:4" x14ac:dyDescent="0.25">
      <c r="D1743" s="58"/>
    </row>
    <row r="1744" spans="4:4" x14ac:dyDescent="0.25">
      <c r="D1744" s="58"/>
    </row>
    <row r="1745" spans="4:4" x14ac:dyDescent="0.25">
      <c r="D1745" s="58"/>
    </row>
    <row r="1746" spans="4:4" x14ac:dyDescent="0.25">
      <c r="D1746" s="58"/>
    </row>
    <row r="1747" spans="4:4" x14ac:dyDescent="0.25">
      <c r="D1747" s="58"/>
    </row>
    <row r="1748" spans="4:4" x14ac:dyDescent="0.25">
      <c r="D1748" s="58"/>
    </row>
    <row r="1749" spans="4:4" x14ac:dyDescent="0.25">
      <c r="D1749" s="58"/>
    </row>
    <row r="1750" spans="4:4" x14ac:dyDescent="0.25">
      <c r="D1750" s="58"/>
    </row>
    <row r="1751" spans="4:4" x14ac:dyDescent="0.25">
      <c r="D1751" s="58"/>
    </row>
    <row r="1752" spans="4:4" x14ac:dyDescent="0.25">
      <c r="D1752" s="58"/>
    </row>
    <row r="1753" spans="4:4" x14ac:dyDescent="0.25">
      <c r="D1753" s="58"/>
    </row>
    <row r="1754" spans="4:4" x14ac:dyDescent="0.25">
      <c r="D1754" s="58"/>
    </row>
    <row r="1755" spans="4:4" x14ac:dyDescent="0.25">
      <c r="D1755" s="58"/>
    </row>
    <row r="1756" spans="4:4" x14ac:dyDescent="0.25">
      <c r="D1756" s="58"/>
    </row>
    <row r="1757" spans="4:4" x14ac:dyDescent="0.25">
      <c r="D1757" s="58"/>
    </row>
    <row r="1758" spans="4:4" x14ac:dyDescent="0.25">
      <c r="D1758" s="58"/>
    </row>
    <row r="1759" spans="4:4" x14ac:dyDescent="0.25">
      <c r="D1759" s="58"/>
    </row>
    <row r="1760" spans="4:4" x14ac:dyDescent="0.25">
      <c r="D1760" s="58"/>
    </row>
    <row r="1761" spans="4:4" x14ac:dyDescent="0.25">
      <c r="D1761" s="58"/>
    </row>
    <row r="1762" spans="4:4" x14ac:dyDescent="0.25">
      <c r="D1762" s="58"/>
    </row>
    <row r="1763" spans="4:4" x14ac:dyDescent="0.25">
      <c r="D1763" s="58"/>
    </row>
    <row r="1764" spans="4:4" x14ac:dyDescent="0.25">
      <c r="D1764" s="58"/>
    </row>
    <row r="1765" spans="4:4" x14ac:dyDescent="0.25">
      <c r="D1765" s="58"/>
    </row>
    <row r="1766" spans="4:4" x14ac:dyDescent="0.25">
      <c r="D1766" s="58"/>
    </row>
    <row r="1767" spans="4:4" x14ac:dyDescent="0.25">
      <c r="D1767" s="58"/>
    </row>
    <row r="1768" spans="4:4" x14ac:dyDescent="0.25">
      <c r="D1768" s="58"/>
    </row>
    <row r="1769" spans="4:4" x14ac:dyDescent="0.25">
      <c r="D1769" s="58"/>
    </row>
    <row r="1770" spans="4:4" x14ac:dyDescent="0.25">
      <c r="D1770" s="58"/>
    </row>
    <row r="1771" spans="4:4" x14ac:dyDescent="0.25">
      <c r="D1771" s="58"/>
    </row>
    <row r="1772" spans="4:4" x14ac:dyDescent="0.25">
      <c r="D1772" s="58"/>
    </row>
    <row r="1773" spans="4:4" x14ac:dyDescent="0.25">
      <c r="D1773" s="58"/>
    </row>
    <row r="1774" spans="4:4" x14ac:dyDescent="0.25">
      <c r="D1774" s="58"/>
    </row>
    <row r="1775" spans="4:4" x14ac:dyDescent="0.25">
      <c r="D1775" s="58"/>
    </row>
    <row r="1776" spans="4:4" x14ac:dyDescent="0.25">
      <c r="D1776" s="58"/>
    </row>
    <row r="1777" spans="4:4" x14ac:dyDescent="0.25">
      <c r="D1777" s="58"/>
    </row>
    <row r="1778" spans="4:4" x14ac:dyDescent="0.25">
      <c r="D1778" s="58"/>
    </row>
    <row r="1779" spans="4:4" x14ac:dyDescent="0.25">
      <c r="D1779" s="58"/>
    </row>
    <row r="1780" spans="4:4" x14ac:dyDescent="0.25">
      <c r="D1780" s="58"/>
    </row>
    <row r="1781" spans="4:4" x14ac:dyDescent="0.25">
      <c r="D1781" s="58"/>
    </row>
    <row r="1782" spans="4:4" x14ac:dyDescent="0.25">
      <c r="D1782" s="58"/>
    </row>
    <row r="1783" spans="4:4" x14ac:dyDescent="0.25">
      <c r="D1783" s="58"/>
    </row>
    <row r="1784" spans="4:4" x14ac:dyDescent="0.25">
      <c r="D1784" s="58"/>
    </row>
    <row r="1785" spans="4:4" x14ac:dyDescent="0.25">
      <c r="D1785" s="58"/>
    </row>
    <row r="1786" spans="4:4" x14ac:dyDescent="0.25">
      <c r="D1786" s="58"/>
    </row>
    <row r="1787" spans="4:4" x14ac:dyDescent="0.25">
      <c r="D1787" s="58"/>
    </row>
    <row r="1788" spans="4:4" x14ac:dyDescent="0.25">
      <c r="D1788" s="58"/>
    </row>
    <row r="1789" spans="4:4" x14ac:dyDescent="0.25">
      <c r="D1789" s="58"/>
    </row>
    <row r="1790" spans="4:4" x14ac:dyDescent="0.25">
      <c r="D1790" s="58"/>
    </row>
    <row r="1791" spans="4:4" x14ac:dyDescent="0.25">
      <c r="D1791" s="58"/>
    </row>
    <row r="1792" spans="4:4" x14ac:dyDescent="0.25">
      <c r="D1792" s="58"/>
    </row>
    <row r="1793" spans="4:4" x14ac:dyDescent="0.25">
      <c r="D1793" s="58"/>
    </row>
    <row r="1794" spans="4:4" x14ac:dyDescent="0.25">
      <c r="D1794" s="58"/>
    </row>
    <row r="1795" spans="4:4" x14ac:dyDescent="0.25">
      <c r="D1795" s="58"/>
    </row>
    <row r="1796" spans="4:4" x14ac:dyDescent="0.25">
      <c r="D1796" s="58"/>
    </row>
    <row r="1797" spans="4:4" x14ac:dyDescent="0.25">
      <c r="D1797" s="58"/>
    </row>
    <row r="1798" spans="4:4" x14ac:dyDescent="0.25">
      <c r="D1798" s="58"/>
    </row>
    <row r="1799" spans="4:4" x14ac:dyDescent="0.25">
      <c r="D1799" s="58"/>
    </row>
    <row r="1800" spans="4:4" x14ac:dyDescent="0.25">
      <c r="D1800" s="58"/>
    </row>
    <row r="1801" spans="4:4" x14ac:dyDescent="0.25">
      <c r="D1801" s="58"/>
    </row>
    <row r="1802" spans="4:4" x14ac:dyDescent="0.25">
      <c r="D1802" s="58"/>
    </row>
    <row r="1803" spans="4:4" x14ac:dyDescent="0.25">
      <c r="D1803" s="58"/>
    </row>
    <row r="1804" spans="4:4" x14ac:dyDescent="0.25">
      <c r="D1804" s="58"/>
    </row>
    <row r="1805" spans="4:4" x14ac:dyDescent="0.25">
      <c r="D1805" s="58"/>
    </row>
    <row r="1806" spans="4:4" x14ac:dyDescent="0.25">
      <c r="D1806" s="58"/>
    </row>
    <row r="1807" spans="4:4" x14ac:dyDescent="0.25">
      <c r="D1807" s="58"/>
    </row>
    <row r="1808" spans="4:4" x14ac:dyDescent="0.25">
      <c r="D1808" s="58"/>
    </row>
    <row r="1809" spans="4:4" x14ac:dyDescent="0.25">
      <c r="D1809" s="58"/>
    </row>
    <row r="1810" spans="4:4" x14ac:dyDescent="0.25">
      <c r="D1810" s="58"/>
    </row>
    <row r="1811" spans="4:4" x14ac:dyDescent="0.25">
      <c r="D1811" s="58"/>
    </row>
    <row r="1812" spans="4:4" x14ac:dyDescent="0.25">
      <c r="D1812" s="58"/>
    </row>
    <row r="1813" spans="4:4" x14ac:dyDescent="0.25">
      <c r="D1813" s="58"/>
    </row>
    <row r="1814" spans="4:4" x14ac:dyDescent="0.25">
      <c r="D1814" s="58"/>
    </row>
    <row r="1815" spans="4:4" x14ac:dyDescent="0.25">
      <c r="D1815" s="58"/>
    </row>
    <row r="1816" spans="4:4" x14ac:dyDescent="0.25">
      <c r="D1816" s="58"/>
    </row>
    <row r="1817" spans="4:4" x14ac:dyDescent="0.25">
      <c r="D1817" s="58"/>
    </row>
    <row r="1818" spans="4:4" x14ac:dyDescent="0.25">
      <c r="D1818" s="58"/>
    </row>
    <row r="1819" spans="4:4" x14ac:dyDescent="0.25">
      <c r="D1819" s="58"/>
    </row>
    <row r="1820" spans="4:4" x14ac:dyDescent="0.25">
      <c r="D1820" s="58"/>
    </row>
    <row r="1821" spans="4:4" x14ac:dyDescent="0.25">
      <c r="D1821" s="58"/>
    </row>
    <row r="1822" spans="4:4" x14ac:dyDescent="0.25">
      <c r="D1822" s="58"/>
    </row>
    <row r="1823" spans="4:4" x14ac:dyDescent="0.25">
      <c r="D1823" s="58"/>
    </row>
    <row r="1824" spans="4:4" x14ac:dyDescent="0.25">
      <c r="D1824" s="58"/>
    </row>
    <row r="1825" spans="4:4" x14ac:dyDescent="0.25">
      <c r="D1825" s="58"/>
    </row>
    <row r="1826" spans="4:4" x14ac:dyDescent="0.25">
      <c r="D1826" s="58"/>
    </row>
    <row r="1827" spans="4:4" x14ac:dyDescent="0.25">
      <c r="D1827" s="58"/>
    </row>
    <row r="1828" spans="4:4" x14ac:dyDescent="0.25">
      <c r="D1828" s="58"/>
    </row>
    <row r="1829" spans="4:4" x14ac:dyDescent="0.25">
      <c r="D1829" s="58"/>
    </row>
    <row r="1830" spans="4:4" x14ac:dyDescent="0.25">
      <c r="D1830" s="58"/>
    </row>
    <row r="1831" spans="4:4" x14ac:dyDescent="0.25">
      <c r="D1831" s="58"/>
    </row>
    <row r="1832" spans="4:4" x14ac:dyDescent="0.25">
      <c r="D1832" s="58"/>
    </row>
    <row r="1833" spans="4:4" x14ac:dyDescent="0.25">
      <c r="D1833" s="58"/>
    </row>
    <row r="1834" spans="4:4" x14ac:dyDescent="0.25">
      <c r="D1834" s="58"/>
    </row>
    <row r="1835" spans="4:4" x14ac:dyDescent="0.25">
      <c r="D1835" s="58"/>
    </row>
    <row r="1836" spans="4:4" x14ac:dyDescent="0.25">
      <c r="D1836" s="58"/>
    </row>
    <row r="1837" spans="4:4" x14ac:dyDescent="0.25">
      <c r="D1837" s="58"/>
    </row>
    <row r="1838" spans="4:4" x14ac:dyDescent="0.25">
      <c r="D1838" s="58"/>
    </row>
    <row r="1839" spans="4:4" x14ac:dyDescent="0.25">
      <c r="D1839" s="58"/>
    </row>
    <row r="1840" spans="4:4" x14ac:dyDescent="0.25">
      <c r="D1840" s="58"/>
    </row>
    <row r="1841" spans="4:4" x14ac:dyDescent="0.25">
      <c r="D1841" s="58"/>
    </row>
    <row r="1842" spans="4:4" x14ac:dyDescent="0.25">
      <c r="D1842" s="58"/>
    </row>
    <row r="1843" spans="4:4" x14ac:dyDescent="0.25">
      <c r="D1843" s="58"/>
    </row>
    <row r="1844" spans="4:4" x14ac:dyDescent="0.25">
      <c r="D1844" s="58"/>
    </row>
    <row r="1845" spans="4:4" x14ac:dyDescent="0.25">
      <c r="D1845" s="58"/>
    </row>
    <row r="1846" spans="4:4" x14ac:dyDescent="0.25">
      <c r="D1846" s="58"/>
    </row>
    <row r="1847" spans="4:4" x14ac:dyDescent="0.25">
      <c r="D1847" s="58"/>
    </row>
    <row r="1848" spans="4:4" x14ac:dyDescent="0.25">
      <c r="D1848" s="58"/>
    </row>
    <row r="1849" spans="4:4" x14ac:dyDescent="0.25">
      <c r="D1849" s="58"/>
    </row>
    <row r="1850" spans="4:4" x14ac:dyDescent="0.25">
      <c r="D1850" s="58"/>
    </row>
    <row r="1851" spans="4:4" x14ac:dyDescent="0.25">
      <c r="D1851" s="58"/>
    </row>
    <row r="1852" spans="4:4" x14ac:dyDescent="0.25">
      <c r="D1852" s="58"/>
    </row>
    <row r="1853" spans="4:4" x14ac:dyDescent="0.25">
      <c r="D1853" s="58"/>
    </row>
    <row r="1854" spans="4:4" x14ac:dyDescent="0.25">
      <c r="D1854" s="58"/>
    </row>
    <row r="1855" spans="4:4" x14ac:dyDescent="0.25">
      <c r="D1855" s="58"/>
    </row>
    <row r="1856" spans="4:4" x14ac:dyDescent="0.25">
      <c r="D1856" s="58"/>
    </row>
    <row r="1857" spans="4:4" x14ac:dyDescent="0.25">
      <c r="D1857" s="58"/>
    </row>
    <row r="1858" spans="4:4" x14ac:dyDescent="0.25">
      <c r="D1858" s="58"/>
    </row>
    <row r="1859" spans="4:4" x14ac:dyDescent="0.25">
      <c r="D1859" s="58"/>
    </row>
    <row r="1860" spans="4:4" x14ac:dyDescent="0.25">
      <c r="D1860" s="58"/>
    </row>
    <row r="1861" spans="4:4" x14ac:dyDescent="0.25">
      <c r="D1861" s="58"/>
    </row>
    <row r="1862" spans="4:4" x14ac:dyDescent="0.25">
      <c r="D1862" s="58"/>
    </row>
    <row r="1863" spans="4:4" x14ac:dyDescent="0.25">
      <c r="D1863" s="58"/>
    </row>
    <row r="1864" spans="4:4" x14ac:dyDescent="0.25">
      <c r="D1864" s="58"/>
    </row>
    <row r="1865" spans="4:4" x14ac:dyDescent="0.25">
      <c r="D1865" s="58"/>
    </row>
    <row r="1866" spans="4:4" x14ac:dyDescent="0.25">
      <c r="D1866" s="58"/>
    </row>
    <row r="1867" spans="4:4" x14ac:dyDescent="0.25">
      <c r="D1867" s="58"/>
    </row>
    <row r="1868" spans="4:4" x14ac:dyDescent="0.25">
      <c r="D1868" s="58"/>
    </row>
    <row r="1869" spans="4:4" x14ac:dyDescent="0.25">
      <c r="D1869" s="58"/>
    </row>
    <row r="1870" spans="4:4" x14ac:dyDescent="0.25">
      <c r="D1870" s="58"/>
    </row>
    <row r="1871" spans="4:4" x14ac:dyDescent="0.25">
      <c r="D1871" s="58"/>
    </row>
    <row r="1872" spans="4:4" x14ac:dyDescent="0.25">
      <c r="D1872" s="58"/>
    </row>
    <row r="1873" spans="4:4" x14ac:dyDescent="0.25">
      <c r="D1873" s="58"/>
    </row>
    <row r="1874" spans="4:4" x14ac:dyDescent="0.25">
      <c r="D1874" s="58"/>
    </row>
    <row r="1875" spans="4:4" x14ac:dyDescent="0.25">
      <c r="D1875" s="58"/>
    </row>
    <row r="1876" spans="4:4" x14ac:dyDescent="0.25">
      <c r="D1876" s="58"/>
    </row>
    <row r="1877" spans="4:4" x14ac:dyDescent="0.25">
      <c r="D1877" s="58"/>
    </row>
    <row r="1878" spans="4:4" x14ac:dyDescent="0.25">
      <c r="D1878" s="58"/>
    </row>
    <row r="1879" spans="4:4" x14ac:dyDescent="0.25">
      <c r="D1879" s="58"/>
    </row>
    <row r="1880" spans="4:4" x14ac:dyDescent="0.25">
      <c r="D1880" s="58"/>
    </row>
    <row r="1881" spans="4:4" x14ac:dyDescent="0.25">
      <c r="D1881" s="58"/>
    </row>
    <row r="1882" spans="4:4" x14ac:dyDescent="0.25">
      <c r="D1882" s="58"/>
    </row>
    <row r="1883" spans="4:4" x14ac:dyDescent="0.25">
      <c r="D1883" s="58"/>
    </row>
    <row r="1884" spans="4:4" x14ac:dyDescent="0.25">
      <c r="D1884" s="58"/>
    </row>
    <row r="1885" spans="4:4" x14ac:dyDescent="0.25">
      <c r="D1885" s="58"/>
    </row>
    <row r="1886" spans="4:4" x14ac:dyDescent="0.25">
      <c r="D1886" s="58"/>
    </row>
    <row r="1887" spans="4:4" x14ac:dyDescent="0.25">
      <c r="D1887" s="58"/>
    </row>
    <row r="1888" spans="4:4" x14ac:dyDescent="0.25">
      <c r="D1888" s="58"/>
    </row>
    <row r="1889" spans="4:4" x14ac:dyDescent="0.25">
      <c r="D1889" s="58"/>
    </row>
    <row r="1890" spans="4:4" x14ac:dyDescent="0.25">
      <c r="D1890" s="58"/>
    </row>
    <row r="1891" spans="4:4" x14ac:dyDescent="0.25">
      <c r="D1891" s="58"/>
    </row>
    <row r="1892" spans="4:4" x14ac:dyDescent="0.25">
      <c r="D1892" s="58"/>
    </row>
    <row r="1893" spans="4:4" x14ac:dyDescent="0.25">
      <c r="D1893" s="58"/>
    </row>
    <row r="1894" spans="4:4" x14ac:dyDescent="0.25">
      <c r="D1894" s="58"/>
    </row>
    <row r="1895" spans="4:4" x14ac:dyDescent="0.25">
      <c r="D1895" s="58"/>
    </row>
    <row r="1896" spans="4:4" x14ac:dyDescent="0.25">
      <c r="D1896" s="58"/>
    </row>
    <row r="1897" spans="4:4" x14ac:dyDescent="0.25">
      <c r="D1897" s="58"/>
    </row>
    <row r="1898" spans="4:4" x14ac:dyDescent="0.25">
      <c r="D1898" s="58"/>
    </row>
    <row r="1899" spans="4:4" x14ac:dyDescent="0.25">
      <c r="D1899" s="58"/>
    </row>
    <row r="1900" spans="4:4" x14ac:dyDescent="0.25">
      <c r="D1900" s="58"/>
    </row>
    <row r="1901" spans="4:4" x14ac:dyDescent="0.25">
      <c r="D1901" s="58"/>
    </row>
    <row r="1902" spans="4:4" x14ac:dyDescent="0.25">
      <c r="D1902" s="58"/>
    </row>
    <row r="1903" spans="4:4" x14ac:dyDescent="0.25">
      <c r="D1903" s="58"/>
    </row>
    <row r="1904" spans="4:4" x14ac:dyDescent="0.25">
      <c r="D1904" s="58"/>
    </row>
    <row r="1905" spans="4:4" x14ac:dyDescent="0.25">
      <c r="D1905" s="58"/>
    </row>
    <row r="1906" spans="4:4" x14ac:dyDescent="0.25">
      <c r="D1906" s="58"/>
    </row>
    <row r="1907" spans="4:4" x14ac:dyDescent="0.25">
      <c r="D1907" s="58"/>
    </row>
    <row r="1908" spans="4:4" x14ac:dyDescent="0.25">
      <c r="D1908" s="58"/>
    </row>
    <row r="1909" spans="4:4" x14ac:dyDescent="0.25">
      <c r="D1909" s="58"/>
    </row>
    <row r="1910" spans="4:4" x14ac:dyDescent="0.25">
      <c r="D1910" s="58"/>
    </row>
    <row r="1911" spans="4:4" x14ac:dyDescent="0.25">
      <c r="D1911" s="58"/>
    </row>
    <row r="1912" spans="4:4" x14ac:dyDescent="0.25">
      <c r="D1912" s="58"/>
    </row>
    <row r="1913" spans="4:4" x14ac:dyDescent="0.25">
      <c r="D1913" s="58"/>
    </row>
    <row r="1914" spans="4:4" x14ac:dyDescent="0.25">
      <c r="D1914" s="58"/>
    </row>
    <row r="1915" spans="4:4" x14ac:dyDescent="0.25">
      <c r="D1915" s="58"/>
    </row>
    <row r="1916" spans="4:4" x14ac:dyDescent="0.25">
      <c r="D1916" s="58"/>
    </row>
    <row r="1917" spans="4:4" x14ac:dyDescent="0.25">
      <c r="D1917" s="58"/>
    </row>
    <row r="1918" spans="4:4" x14ac:dyDescent="0.25">
      <c r="D1918" s="58"/>
    </row>
    <row r="1919" spans="4:4" x14ac:dyDescent="0.25">
      <c r="D1919" s="58"/>
    </row>
    <row r="1920" spans="4:4" x14ac:dyDescent="0.25">
      <c r="D1920" s="58"/>
    </row>
    <row r="1921" spans="4:4" x14ac:dyDescent="0.25">
      <c r="D1921" s="58"/>
    </row>
    <row r="1922" spans="4:4" x14ac:dyDescent="0.25">
      <c r="D1922" s="58"/>
    </row>
    <row r="1923" spans="4:4" x14ac:dyDescent="0.25">
      <c r="D1923" s="58"/>
    </row>
    <row r="1924" spans="4:4" x14ac:dyDescent="0.25">
      <c r="D1924" s="58"/>
    </row>
    <row r="1925" spans="4:4" x14ac:dyDescent="0.25">
      <c r="D1925" s="58"/>
    </row>
    <row r="1926" spans="4:4" x14ac:dyDescent="0.25">
      <c r="D1926" s="58"/>
    </row>
    <row r="1927" spans="4:4" x14ac:dyDescent="0.25">
      <c r="D1927" s="58"/>
    </row>
    <row r="1928" spans="4:4" x14ac:dyDescent="0.25">
      <c r="D1928" s="58"/>
    </row>
    <row r="1929" spans="4:4" x14ac:dyDescent="0.25">
      <c r="D1929" s="58"/>
    </row>
    <row r="1930" spans="4:4" x14ac:dyDescent="0.25">
      <c r="D1930" s="58"/>
    </row>
    <row r="1931" spans="4:4" x14ac:dyDescent="0.25">
      <c r="D1931" s="58"/>
    </row>
    <row r="1932" spans="4:4" x14ac:dyDescent="0.25">
      <c r="D1932" s="58"/>
    </row>
    <row r="1933" spans="4:4" x14ac:dyDescent="0.25">
      <c r="D1933" s="58"/>
    </row>
    <row r="1934" spans="4:4" x14ac:dyDescent="0.25">
      <c r="D1934" s="58"/>
    </row>
    <row r="1935" spans="4:4" x14ac:dyDescent="0.25">
      <c r="D1935" s="58"/>
    </row>
    <row r="1936" spans="4:4" x14ac:dyDescent="0.25">
      <c r="D1936" s="58"/>
    </row>
    <row r="1937" spans="4:4" x14ac:dyDescent="0.25">
      <c r="D1937" s="58"/>
    </row>
    <row r="1938" spans="4:4" x14ac:dyDescent="0.25">
      <c r="D1938" s="58"/>
    </row>
    <row r="1939" spans="4:4" x14ac:dyDescent="0.25">
      <c r="D1939" s="58"/>
    </row>
    <row r="1940" spans="4:4" x14ac:dyDescent="0.25">
      <c r="D1940" s="58"/>
    </row>
    <row r="1941" spans="4:4" x14ac:dyDescent="0.25">
      <c r="D1941" s="58"/>
    </row>
    <row r="1942" spans="4:4" x14ac:dyDescent="0.25">
      <c r="D1942" s="58"/>
    </row>
    <row r="1943" spans="4:4" x14ac:dyDescent="0.25">
      <c r="D1943" s="58"/>
    </row>
    <row r="1944" spans="4:4" x14ac:dyDescent="0.25">
      <c r="D1944" s="58"/>
    </row>
    <row r="1945" spans="4:4" x14ac:dyDescent="0.25">
      <c r="D1945" s="58"/>
    </row>
    <row r="1946" spans="4:4" x14ac:dyDescent="0.25">
      <c r="D1946" s="58"/>
    </row>
    <row r="1947" spans="4:4" x14ac:dyDescent="0.25">
      <c r="D1947" s="58"/>
    </row>
    <row r="1948" spans="4:4" x14ac:dyDescent="0.25">
      <c r="D1948" s="58"/>
    </row>
    <row r="1949" spans="4:4" x14ac:dyDescent="0.25">
      <c r="D1949" s="58"/>
    </row>
    <row r="1950" spans="4:4" x14ac:dyDescent="0.25">
      <c r="D1950" s="58"/>
    </row>
    <row r="1951" spans="4:4" x14ac:dyDescent="0.25">
      <c r="D1951" s="58"/>
    </row>
    <row r="1952" spans="4:4" x14ac:dyDescent="0.25">
      <c r="D1952" s="58"/>
    </row>
    <row r="1953" spans="4:4" x14ac:dyDescent="0.25">
      <c r="D1953" s="58"/>
    </row>
    <row r="1954" spans="4:4" x14ac:dyDescent="0.25">
      <c r="D1954" s="58"/>
    </row>
    <row r="1955" spans="4:4" x14ac:dyDescent="0.25">
      <c r="D1955" s="58"/>
    </row>
    <row r="1956" spans="4:4" x14ac:dyDescent="0.25">
      <c r="D1956" s="58"/>
    </row>
    <row r="1957" spans="4:4" x14ac:dyDescent="0.25">
      <c r="D1957" s="58"/>
    </row>
    <row r="1958" spans="4:4" x14ac:dyDescent="0.25">
      <c r="D1958" s="58"/>
    </row>
    <row r="1959" spans="4:4" x14ac:dyDescent="0.25">
      <c r="D1959" s="58"/>
    </row>
    <row r="1960" spans="4:4" x14ac:dyDescent="0.25">
      <c r="D1960" s="58"/>
    </row>
    <row r="1961" spans="4:4" x14ac:dyDescent="0.25">
      <c r="D1961" s="58"/>
    </row>
    <row r="1962" spans="4:4" x14ac:dyDescent="0.25">
      <c r="D1962" s="58"/>
    </row>
    <row r="1963" spans="4:4" x14ac:dyDescent="0.25">
      <c r="D1963" s="58"/>
    </row>
    <row r="1964" spans="4:4" x14ac:dyDescent="0.25">
      <c r="D1964" s="58"/>
    </row>
    <row r="1965" spans="4:4" x14ac:dyDescent="0.25">
      <c r="D1965" s="58"/>
    </row>
    <row r="1966" spans="4:4" x14ac:dyDescent="0.25">
      <c r="D1966" s="58"/>
    </row>
    <row r="1967" spans="4:4" x14ac:dyDescent="0.25">
      <c r="D1967" s="58"/>
    </row>
    <row r="1968" spans="4:4" x14ac:dyDescent="0.25">
      <c r="D1968" s="58"/>
    </row>
    <row r="1969" spans="4:4" x14ac:dyDescent="0.25">
      <c r="D1969" s="58"/>
    </row>
    <row r="1970" spans="4:4" x14ac:dyDescent="0.25">
      <c r="D1970" s="58"/>
    </row>
    <row r="1971" spans="4:4" x14ac:dyDescent="0.25">
      <c r="D1971" s="58"/>
    </row>
    <row r="1972" spans="4:4" x14ac:dyDescent="0.25">
      <c r="D1972" s="58"/>
    </row>
    <row r="1973" spans="4:4" x14ac:dyDescent="0.25">
      <c r="D1973" s="58"/>
    </row>
    <row r="1974" spans="4:4" x14ac:dyDescent="0.25">
      <c r="D1974" s="58"/>
    </row>
    <row r="1975" spans="4:4" x14ac:dyDescent="0.25">
      <c r="D1975" s="58"/>
    </row>
    <row r="1976" spans="4:4" x14ac:dyDescent="0.25">
      <c r="D1976" s="58"/>
    </row>
    <row r="1977" spans="4:4" x14ac:dyDescent="0.25">
      <c r="D1977" s="58"/>
    </row>
    <row r="1978" spans="4:4" x14ac:dyDescent="0.25">
      <c r="D1978" s="58"/>
    </row>
    <row r="1979" spans="4:4" x14ac:dyDescent="0.25">
      <c r="D1979" s="58"/>
    </row>
    <row r="1980" spans="4:4" x14ac:dyDescent="0.25">
      <c r="D1980" s="58"/>
    </row>
    <row r="1981" spans="4:4" x14ac:dyDescent="0.25">
      <c r="D1981" s="58"/>
    </row>
    <row r="1982" spans="4:4" x14ac:dyDescent="0.25">
      <c r="D1982" s="58"/>
    </row>
    <row r="1983" spans="4:4" x14ac:dyDescent="0.25">
      <c r="D1983" s="58"/>
    </row>
    <row r="1984" spans="4:4" x14ac:dyDescent="0.25">
      <c r="D1984" s="58"/>
    </row>
    <row r="1985" spans="4:4" x14ac:dyDescent="0.25">
      <c r="D1985" s="58"/>
    </row>
    <row r="1986" spans="4:4" x14ac:dyDescent="0.25">
      <c r="D1986" s="58"/>
    </row>
    <row r="1987" spans="4:4" x14ac:dyDescent="0.25">
      <c r="D1987" s="58"/>
    </row>
    <row r="1988" spans="4:4" x14ac:dyDescent="0.25">
      <c r="D1988" s="58"/>
    </row>
    <row r="1989" spans="4:4" x14ac:dyDescent="0.25">
      <c r="D1989" s="58"/>
    </row>
    <row r="1990" spans="4:4" x14ac:dyDescent="0.25">
      <c r="D1990" s="58"/>
    </row>
    <row r="1991" spans="4:4" x14ac:dyDescent="0.25">
      <c r="D1991" s="58"/>
    </row>
    <row r="1992" spans="4:4" x14ac:dyDescent="0.25">
      <c r="D1992" s="58"/>
    </row>
    <row r="1993" spans="4:4" x14ac:dyDescent="0.25">
      <c r="D1993" s="58"/>
    </row>
    <row r="1994" spans="4:4" x14ac:dyDescent="0.25">
      <c r="D1994" s="58"/>
    </row>
    <row r="1995" spans="4:4" x14ac:dyDescent="0.25">
      <c r="D1995" s="58"/>
    </row>
    <row r="1996" spans="4:4" x14ac:dyDescent="0.25">
      <c r="D1996" s="58"/>
    </row>
    <row r="1997" spans="4:4" x14ac:dyDescent="0.25">
      <c r="D1997" s="58"/>
    </row>
    <row r="1998" spans="4:4" x14ac:dyDescent="0.25">
      <c r="D1998" s="58"/>
    </row>
    <row r="1999" spans="4:4" x14ac:dyDescent="0.25">
      <c r="D1999" s="58"/>
    </row>
    <row r="2000" spans="4:4" x14ac:dyDescent="0.25">
      <c r="D2000" s="58"/>
    </row>
    <row r="2001" spans="4:4" x14ac:dyDescent="0.25">
      <c r="D2001" s="58"/>
    </row>
    <row r="2002" spans="4:4" x14ac:dyDescent="0.25">
      <c r="D2002" s="58"/>
    </row>
    <row r="2003" spans="4:4" x14ac:dyDescent="0.25">
      <c r="D2003" s="58"/>
    </row>
    <row r="2004" spans="4:4" x14ac:dyDescent="0.25">
      <c r="D2004" s="58"/>
    </row>
    <row r="2005" spans="4:4" x14ac:dyDescent="0.25">
      <c r="D2005" s="58"/>
    </row>
    <row r="2006" spans="4:4" x14ac:dyDescent="0.25">
      <c r="D2006" s="58"/>
    </row>
    <row r="2007" spans="4:4" x14ac:dyDescent="0.25">
      <c r="D2007" s="58"/>
    </row>
    <row r="2008" spans="4:4" x14ac:dyDescent="0.25">
      <c r="D2008" s="58"/>
    </row>
    <row r="2009" spans="4:4" x14ac:dyDescent="0.25">
      <c r="D2009" s="58"/>
    </row>
    <row r="2010" spans="4:4" x14ac:dyDescent="0.25">
      <c r="D2010" s="58"/>
    </row>
    <row r="2011" spans="4:4" x14ac:dyDescent="0.25">
      <c r="D2011" s="58"/>
    </row>
    <row r="2012" spans="4:4" x14ac:dyDescent="0.25">
      <c r="D2012" s="58"/>
    </row>
    <row r="2013" spans="4:4" x14ac:dyDescent="0.25">
      <c r="D2013" s="58"/>
    </row>
    <row r="2014" spans="4:4" x14ac:dyDescent="0.25">
      <c r="D2014" s="58"/>
    </row>
    <row r="2015" spans="4:4" x14ac:dyDescent="0.25">
      <c r="D2015" s="58"/>
    </row>
    <row r="2016" spans="4:4" x14ac:dyDescent="0.25">
      <c r="D2016" s="58"/>
    </row>
    <row r="2017" spans="4:4" x14ac:dyDescent="0.25">
      <c r="D2017" s="58"/>
    </row>
    <row r="2018" spans="4:4" x14ac:dyDescent="0.25">
      <c r="D2018" s="58"/>
    </row>
    <row r="2019" spans="4:4" x14ac:dyDescent="0.25">
      <c r="D2019" s="58"/>
    </row>
    <row r="2020" spans="4:4" x14ac:dyDescent="0.25">
      <c r="D2020" s="58"/>
    </row>
    <row r="2021" spans="4:4" x14ac:dyDescent="0.25">
      <c r="D2021" s="58"/>
    </row>
    <row r="2022" spans="4:4" x14ac:dyDescent="0.25">
      <c r="D2022" s="58"/>
    </row>
    <row r="2023" spans="4:4" x14ac:dyDescent="0.25">
      <c r="D2023" s="58"/>
    </row>
    <row r="2024" spans="4:4" x14ac:dyDescent="0.25">
      <c r="D2024" s="58"/>
    </row>
    <row r="2025" spans="4:4" x14ac:dyDescent="0.25">
      <c r="D2025" s="58"/>
    </row>
    <row r="2026" spans="4:4" x14ac:dyDescent="0.25">
      <c r="D2026" s="58"/>
    </row>
    <row r="2027" spans="4:4" x14ac:dyDescent="0.25">
      <c r="D2027" s="58"/>
    </row>
    <row r="2028" spans="4:4" x14ac:dyDescent="0.25">
      <c r="D2028" s="58"/>
    </row>
    <row r="2029" spans="4:4" x14ac:dyDescent="0.25">
      <c r="D2029" s="58"/>
    </row>
    <row r="2030" spans="4:4" x14ac:dyDescent="0.25">
      <c r="D2030" s="58"/>
    </row>
    <row r="2031" spans="4:4" x14ac:dyDescent="0.25">
      <c r="D2031" s="58"/>
    </row>
    <row r="2032" spans="4:4" x14ac:dyDescent="0.25">
      <c r="D2032" s="58"/>
    </row>
    <row r="2033" spans="4:4" x14ac:dyDescent="0.25">
      <c r="D2033" s="58"/>
    </row>
    <row r="2034" spans="4:4" x14ac:dyDescent="0.25">
      <c r="D2034" s="58"/>
    </row>
    <row r="2035" spans="4:4" x14ac:dyDescent="0.25">
      <c r="D2035" s="58"/>
    </row>
    <row r="2036" spans="4:4" x14ac:dyDescent="0.25">
      <c r="D2036" s="58"/>
    </row>
    <row r="2037" spans="4:4" x14ac:dyDescent="0.25">
      <c r="D2037" s="58"/>
    </row>
    <row r="2038" spans="4:4" x14ac:dyDescent="0.25">
      <c r="D2038" s="58"/>
    </row>
    <row r="2039" spans="4:4" x14ac:dyDescent="0.25">
      <c r="D2039" s="58"/>
    </row>
    <row r="2040" spans="4:4" x14ac:dyDescent="0.25">
      <c r="D2040" s="58"/>
    </row>
    <row r="2041" spans="4:4" x14ac:dyDescent="0.25">
      <c r="D2041" s="58"/>
    </row>
    <row r="2042" spans="4:4" x14ac:dyDescent="0.25">
      <c r="D2042" s="58"/>
    </row>
    <row r="2043" spans="4:4" x14ac:dyDescent="0.25">
      <c r="D2043" s="58"/>
    </row>
    <row r="2044" spans="4:4" x14ac:dyDescent="0.25">
      <c r="D2044" s="58"/>
    </row>
    <row r="2045" spans="4:4" x14ac:dyDescent="0.25">
      <c r="D2045" s="58"/>
    </row>
    <row r="2046" spans="4:4" x14ac:dyDescent="0.25">
      <c r="D2046" s="58"/>
    </row>
    <row r="2047" spans="4:4" x14ac:dyDescent="0.25">
      <c r="D2047" s="58"/>
    </row>
    <row r="2048" spans="4:4" x14ac:dyDescent="0.25">
      <c r="D2048" s="58"/>
    </row>
    <row r="2049" spans="4:4" x14ac:dyDescent="0.25">
      <c r="D2049" s="58"/>
    </row>
    <row r="2050" spans="4:4" x14ac:dyDescent="0.25">
      <c r="D2050" s="58"/>
    </row>
    <row r="2051" spans="4:4" x14ac:dyDescent="0.25">
      <c r="D2051" s="58"/>
    </row>
    <row r="2052" spans="4:4" x14ac:dyDescent="0.25">
      <c r="D2052" s="58"/>
    </row>
    <row r="2053" spans="4:4" x14ac:dyDescent="0.25">
      <c r="D2053" s="58"/>
    </row>
    <row r="2054" spans="4:4" x14ac:dyDescent="0.25">
      <c r="D2054" s="58"/>
    </row>
    <row r="2055" spans="4:4" x14ac:dyDescent="0.25">
      <c r="D2055" s="58"/>
    </row>
    <row r="2056" spans="4:4" x14ac:dyDescent="0.25">
      <c r="D2056" s="58"/>
    </row>
    <row r="2057" spans="4:4" x14ac:dyDescent="0.25">
      <c r="D2057" s="58"/>
    </row>
    <row r="2058" spans="4:4" x14ac:dyDescent="0.25">
      <c r="D2058" s="58"/>
    </row>
    <row r="2059" spans="4:4" x14ac:dyDescent="0.25">
      <c r="D2059" s="58"/>
    </row>
    <row r="2060" spans="4:4" x14ac:dyDescent="0.25">
      <c r="D2060" s="58"/>
    </row>
    <row r="2061" spans="4:4" x14ac:dyDescent="0.25">
      <c r="D2061" s="58"/>
    </row>
    <row r="2062" spans="4:4" x14ac:dyDescent="0.25">
      <c r="D2062" s="58"/>
    </row>
    <row r="2063" spans="4:4" x14ac:dyDescent="0.25">
      <c r="D2063" s="58"/>
    </row>
    <row r="2064" spans="4:4" x14ac:dyDescent="0.25">
      <c r="D2064" s="58"/>
    </row>
    <row r="2065" spans="4:4" x14ac:dyDescent="0.25">
      <c r="D2065" s="58"/>
    </row>
    <row r="2066" spans="4:4" x14ac:dyDescent="0.25">
      <c r="D2066" s="58"/>
    </row>
    <row r="2067" spans="4:4" x14ac:dyDescent="0.25">
      <c r="D2067" s="58"/>
    </row>
    <row r="2068" spans="4:4" x14ac:dyDescent="0.25">
      <c r="D2068" s="58"/>
    </row>
    <row r="2069" spans="4:4" x14ac:dyDescent="0.25">
      <c r="D2069" s="58"/>
    </row>
    <row r="2070" spans="4:4" x14ac:dyDescent="0.25">
      <c r="D2070" s="58"/>
    </row>
    <row r="2071" spans="4:4" x14ac:dyDescent="0.25">
      <c r="D2071" s="58"/>
    </row>
    <row r="2072" spans="4:4" x14ac:dyDescent="0.25">
      <c r="D2072" s="58"/>
    </row>
    <row r="2073" spans="4:4" x14ac:dyDescent="0.25">
      <c r="D2073" s="58"/>
    </row>
    <row r="2074" spans="4:4" x14ac:dyDescent="0.25">
      <c r="D2074" s="58"/>
    </row>
    <row r="2075" spans="4:4" x14ac:dyDescent="0.25">
      <c r="D2075" s="58"/>
    </row>
    <row r="2076" spans="4:4" x14ac:dyDescent="0.25">
      <c r="D2076" s="58"/>
    </row>
    <row r="2077" spans="4:4" x14ac:dyDescent="0.25">
      <c r="D2077" s="58"/>
    </row>
    <row r="2078" spans="4:4" x14ac:dyDescent="0.25">
      <c r="D2078" s="58"/>
    </row>
    <row r="2079" spans="4:4" x14ac:dyDescent="0.25">
      <c r="D2079" s="58"/>
    </row>
    <row r="2080" spans="4:4" x14ac:dyDescent="0.25">
      <c r="D2080" s="58"/>
    </row>
    <row r="2081" spans="4:4" x14ac:dyDescent="0.25">
      <c r="D2081" s="58"/>
    </row>
    <row r="2082" spans="4:4" x14ac:dyDescent="0.25">
      <c r="D2082" s="58"/>
    </row>
    <row r="2083" spans="4:4" x14ac:dyDescent="0.25">
      <c r="D2083" s="58"/>
    </row>
    <row r="2084" spans="4:4" x14ac:dyDescent="0.25">
      <c r="D2084" s="58"/>
    </row>
    <row r="2085" spans="4:4" x14ac:dyDescent="0.25">
      <c r="D2085" s="58"/>
    </row>
    <row r="2086" spans="4:4" x14ac:dyDescent="0.25">
      <c r="D2086" s="58"/>
    </row>
    <row r="2087" spans="4:4" x14ac:dyDescent="0.25">
      <c r="D2087" s="58"/>
    </row>
    <row r="2088" spans="4:4" x14ac:dyDescent="0.25">
      <c r="D2088" s="58"/>
    </row>
    <row r="2089" spans="4:4" x14ac:dyDescent="0.25">
      <c r="D2089" s="58"/>
    </row>
    <row r="2090" spans="4:4" x14ac:dyDescent="0.25">
      <c r="D2090" s="58"/>
    </row>
    <row r="2091" spans="4:4" x14ac:dyDescent="0.25">
      <c r="D2091" s="58"/>
    </row>
    <row r="2092" spans="4:4" x14ac:dyDescent="0.25">
      <c r="D2092" s="58"/>
    </row>
    <row r="2093" spans="4:4" x14ac:dyDescent="0.25">
      <c r="D2093" s="58"/>
    </row>
    <row r="2094" spans="4:4" x14ac:dyDescent="0.25">
      <c r="D2094" s="58"/>
    </row>
    <row r="2095" spans="4:4" x14ac:dyDescent="0.25">
      <c r="D2095" s="58"/>
    </row>
    <row r="2096" spans="4:4" x14ac:dyDescent="0.25">
      <c r="D2096" s="58"/>
    </row>
    <row r="2097" spans="4:4" x14ac:dyDescent="0.25">
      <c r="D2097" s="58"/>
    </row>
    <row r="2098" spans="4:4" x14ac:dyDescent="0.25">
      <c r="D2098" s="58"/>
    </row>
    <row r="2099" spans="4:4" x14ac:dyDescent="0.25">
      <c r="D2099" s="58"/>
    </row>
    <row r="2100" spans="4:4" x14ac:dyDescent="0.25">
      <c r="D2100" s="58"/>
    </row>
    <row r="2101" spans="4:4" x14ac:dyDescent="0.25">
      <c r="D2101" s="58"/>
    </row>
    <row r="2102" spans="4:4" x14ac:dyDescent="0.25">
      <c r="D2102" s="58"/>
    </row>
    <row r="2103" spans="4:4" x14ac:dyDescent="0.25">
      <c r="D2103" s="58"/>
    </row>
    <row r="2104" spans="4:4" x14ac:dyDescent="0.25">
      <c r="D2104" s="58"/>
    </row>
    <row r="2105" spans="4:4" x14ac:dyDescent="0.25">
      <c r="D2105" s="58"/>
    </row>
    <row r="2106" spans="4:4" x14ac:dyDescent="0.25">
      <c r="D2106" s="58"/>
    </row>
    <row r="2107" spans="4:4" x14ac:dyDescent="0.25">
      <c r="D2107" s="58"/>
    </row>
    <row r="2108" spans="4:4" x14ac:dyDescent="0.25">
      <c r="D2108" s="58"/>
    </row>
    <row r="2109" spans="4:4" x14ac:dyDescent="0.25">
      <c r="D2109" s="58"/>
    </row>
    <row r="2110" spans="4:4" x14ac:dyDescent="0.25">
      <c r="D2110" s="58"/>
    </row>
    <row r="2111" spans="4:4" x14ac:dyDescent="0.25">
      <c r="D2111" s="58"/>
    </row>
    <row r="2112" spans="4:4" x14ac:dyDescent="0.25">
      <c r="D2112" s="58"/>
    </row>
    <row r="2113" spans="4:4" x14ac:dyDescent="0.25">
      <c r="D2113" s="58"/>
    </row>
    <row r="2114" spans="4:4" x14ac:dyDescent="0.25">
      <c r="D2114" s="58"/>
    </row>
    <row r="2115" spans="4:4" x14ac:dyDescent="0.25">
      <c r="D2115" s="58"/>
    </row>
    <row r="2116" spans="4:4" x14ac:dyDescent="0.25">
      <c r="D2116" s="58"/>
    </row>
    <row r="2117" spans="4:4" x14ac:dyDescent="0.25">
      <c r="D2117" s="58"/>
    </row>
    <row r="2118" spans="4:4" x14ac:dyDescent="0.25">
      <c r="D2118" s="58"/>
    </row>
    <row r="2119" spans="4:4" x14ac:dyDescent="0.25">
      <c r="D2119" s="58"/>
    </row>
    <row r="2120" spans="4:4" x14ac:dyDescent="0.25">
      <c r="D2120" s="58"/>
    </row>
    <row r="2121" spans="4:4" x14ac:dyDescent="0.25">
      <c r="D2121" s="58"/>
    </row>
    <row r="2122" spans="4:4" x14ac:dyDescent="0.25">
      <c r="D2122" s="58"/>
    </row>
    <row r="2123" spans="4:4" x14ac:dyDescent="0.25">
      <c r="D2123" s="58"/>
    </row>
    <row r="2124" spans="4:4" x14ac:dyDescent="0.25">
      <c r="D2124" s="58"/>
    </row>
    <row r="2125" spans="4:4" x14ac:dyDescent="0.25">
      <c r="D2125" s="58"/>
    </row>
    <row r="2126" spans="4:4" x14ac:dyDescent="0.25">
      <c r="D2126" s="58"/>
    </row>
    <row r="2127" spans="4:4" x14ac:dyDescent="0.25">
      <c r="D2127" s="58"/>
    </row>
    <row r="2128" spans="4:4" x14ac:dyDescent="0.25">
      <c r="D2128" s="58"/>
    </row>
    <row r="2129" spans="4:4" x14ac:dyDescent="0.25">
      <c r="D2129" s="58"/>
    </row>
    <row r="2130" spans="4:4" x14ac:dyDescent="0.25">
      <c r="D2130" s="58"/>
    </row>
    <row r="2131" spans="4:4" x14ac:dyDescent="0.25">
      <c r="D2131" s="58"/>
    </row>
    <row r="2132" spans="4:4" x14ac:dyDescent="0.25">
      <c r="D2132" s="58"/>
    </row>
    <row r="2133" spans="4:4" x14ac:dyDescent="0.25">
      <c r="D2133" s="58"/>
    </row>
    <row r="2134" spans="4:4" x14ac:dyDescent="0.25">
      <c r="D2134" s="58"/>
    </row>
    <row r="2135" spans="4:4" x14ac:dyDescent="0.25">
      <c r="D2135" s="58"/>
    </row>
    <row r="2136" spans="4:4" x14ac:dyDescent="0.25">
      <c r="D2136" s="58"/>
    </row>
    <row r="2137" spans="4:4" x14ac:dyDescent="0.25">
      <c r="D2137" s="58"/>
    </row>
    <row r="2138" spans="4:4" x14ac:dyDescent="0.25">
      <c r="D2138" s="58"/>
    </row>
    <row r="2139" spans="4:4" x14ac:dyDescent="0.25">
      <c r="D2139" s="58"/>
    </row>
    <row r="2140" spans="4:4" x14ac:dyDescent="0.25">
      <c r="D2140" s="58"/>
    </row>
    <row r="2141" spans="4:4" x14ac:dyDescent="0.25">
      <c r="D2141" s="58"/>
    </row>
    <row r="2142" spans="4:4" x14ac:dyDescent="0.25">
      <c r="D2142" s="58"/>
    </row>
    <row r="2143" spans="4:4" x14ac:dyDescent="0.25">
      <c r="D2143" s="58"/>
    </row>
    <row r="2144" spans="4:4" x14ac:dyDescent="0.25">
      <c r="D2144" s="58"/>
    </row>
    <row r="2145" spans="4:4" x14ac:dyDescent="0.25">
      <c r="D2145" s="58"/>
    </row>
    <row r="2146" spans="4:4" x14ac:dyDescent="0.25">
      <c r="D2146" s="58"/>
    </row>
    <row r="2147" spans="4:4" x14ac:dyDescent="0.25">
      <c r="D2147" s="58"/>
    </row>
    <row r="2148" spans="4:4" x14ac:dyDescent="0.25">
      <c r="D2148" s="58"/>
    </row>
    <row r="2149" spans="4:4" x14ac:dyDescent="0.25">
      <c r="D2149" s="58"/>
    </row>
    <row r="2150" spans="4:4" x14ac:dyDescent="0.25">
      <c r="D2150" s="58"/>
    </row>
    <row r="2151" spans="4:4" x14ac:dyDescent="0.25">
      <c r="D2151" s="58"/>
    </row>
    <row r="2152" spans="4:4" x14ac:dyDescent="0.25">
      <c r="D2152" s="58"/>
    </row>
    <row r="2153" spans="4:4" x14ac:dyDescent="0.25">
      <c r="D2153" s="58"/>
    </row>
    <row r="2154" spans="4:4" x14ac:dyDescent="0.25">
      <c r="D2154" s="58"/>
    </row>
    <row r="2155" spans="4:4" x14ac:dyDescent="0.25">
      <c r="D2155" s="58"/>
    </row>
    <row r="2156" spans="4:4" x14ac:dyDescent="0.25">
      <c r="D2156" s="58"/>
    </row>
    <row r="2157" spans="4:4" x14ac:dyDescent="0.25">
      <c r="D2157" s="58"/>
    </row>
    <row r="2158" spans="4:4" x14ac:dyDescent="0.25">
      <c r="D2158" s="58"/>
    </row>
    <row r="2159" spans="4:4" x14ac:dyDescent="0.25">
      <c r="D2159" s="58"/>
    </row>
    <row r="2160" spans="4:4" x14ac:dyDescent="0.25">
      <c r="D2160" s="58"/>
    </row>
    <row r="2161" spans="4:4" x14ac:dyDescent="0.25">
      <c r="D2161" s="58"/>
    </row>
    <row r="2162" spans="4:4" x14ac:dyDescent="0.25">
      <c r="D2162" s="58"/>
    </row>
    <row r="2163" spans="4:4" x14ac:dyDescent="0.25">
      <c r="D2163" s="58"/>
    </row>
    <row r="2164" spans="4:4" x14ac:dyDescent="0.25">
      <c r="D2164" s="58"/>
    </row>
    <row r="2165" spans="4:4" x14ac:dyDescent="0.25">
      <c r="D2165" s="58"/>
    </row>
    <row r="2166" spans="4:4" x14ac:dyDescent="0.25">
      <c r="D2166" s="58"/>
    </row>
    <row r="2167" spans="4:4" x14ac:dyDescent="0.25">
      <c r="D2167" s="58"/>
    </row>
    <row r="2168" spans="4:4" x14ac:dyDescent="0.25">
      <c r="D2168" s="58"/>
    </row>
    <row r="2169" spans="4:4" x14ac:dyDescent="0.25">
      <c r="D2169" s="58"/>
    </row>
    <row r="2170" spans="4:4" x14ac:dyDescent="0.25">
      <c r="D2170" s="58"/>
    </row>
    <row r="2171" spans="4:4" x14ac:dyDescent="0.25">
      <c r="D2171" s="58"/>
    </row>
    <row r="2172" spans="4:4" x14ac:dyDescent="0.25">
      <c r="D2172" s="58"/>
    </row>
    <row r="2173" spans="4:4" x14ac:dyDescent="0.25">
      <c r="D2173" s="58"/>
    </row>
    <row r="2174" spans="4:4" x14ac:dyDescent="0.25">
      <c r="D2174" s="58"/>
    </row>
    <row r="2175" spans="4:4" x14ac:dyDescent="0.25">
      <c r="D2175" s="58"/>
    </row>
    <row r="2176" spans="4:4" x14ac:dyDescent="0.25">
      <c r="D2176" s="58"/>
    </row>
    <row r="2177" spans="4:4" x14ac:dyDescent="0.25">
      <c r="D2177" s="58"/>
    </row>
    <row r="2178" spans="4:4" x14ac:dyDescent="0.25">
      <c r="D2178" s="58"/>
    </row>
    <row r="2179" spans="4:4" x14ac:dyDescent="0.25">
      <c r="D2179" s="58"/>
    </row>
    <row r="2180" spans="4:4" x14ac:dyDescent="0.25">
      <c r="D2180" s="58"/>
    </row>
    <row r="2181" spans="4:4" x14ac:dyDescent="0.25">
      <c r="D2181" s="58"/>
    </row>
    <row r="2182" spans="4:4" x14ac:dyDescent="0.25">
      <c r="D2182" s="58"/>
    </row>
    <row r="2183" spans="4:4" x14ac:dyDescent="0.25">
      <c r="D2183" s="58"/>
    </row>
    <row r="2184" spans="4:4" x14ac:dyDescent="0.25">
      <c r="D2184" s="58"/>
    </row>
    <row r="2185" spans="4:4" x14ac:dyDescent="0.25">
      <c r="D2185" s="58"/>
    </row>
    <row r="2186" spans="4:4" x14ac:dyDescent="0.25">
      <c r="D2186" s="58"/>
    </row>
    <row r="2187" spans="4:4" x14ac:dyDescent="0.25">
      <c r="D2187" s="58"/>
    </row>
    <row r="2188" spans="4:4" x14ac:dyDescent="0.25">
      <c r="D2188" s="58"/>
    </row>
    <row r="2189" spans="4:4" x14ac:dyDescent="0.25">
      <c r="D2189" s="58"/>
    </row>
    <row r="2190" spans="4:4" x14ac:dyDescent="0.25">
      <c r="D2190" s="58"/>
    </row>
    <row r="2191" spans="4:4" x14ac:dyDescent="0.25">
      <c r="D2191" s="58"/>
    </row>
    <row r="2192" spans="4:4" x14ac:dyDescent="0.25">
      <c r="D2192" s="58"/>
    </row>
    <row r="2193" spans="4:4" x14ac:dyDescent="0.25">
      <c r="D2193" s="58"/>
    </row>
    <row r="2194" spans="4:4" x14ac:dyDescent="0.25">
      <c r="D2194" s="58"/>
    </row>
    <row r="2195" spans="4:4" x14ac:dyDescent="0.25">
      <c r="D2195" s="58"/>
    </row>
    <row r="2196" spans="4:4" x14ac:dyDescent="0.25">
      <c r="D2196" s="58"/>
    </row>
    <row r="2197" spans="4:4" x14ac:dyDescent="0.25">
      <c r="D2197" s="58"/>
    </row>
    <row r="2198" spans="4:4" x14ac:dyDescent="0.25">
      <c r="D2198" s="58"/>
    </row>
    <row r="2199" spans="4:4" x14ac:dyDescent="0.25">
      <c r="D2199" s="58"/>
    </row>
    <row r="2200" spans="4:4" x14ac:dyDescent="0.25">
      <c r="D2200" s="58"/>
    </row>
    <row r="2201" spans="4:4" x14ac:dyDescent="0.25">
      <c r="D2201" s="58"/>
    </row>
    <row r="2202" spans="4:4" x14ac:dyDescent="0.25">
      <c r="D2202" s="58"/>
    </row>
    <row r="2203" spans="4:4" x14ac:dyDescent="0.25">
      <c r="D2203" s="58"/>
    </row>
    <row r="2204" spans="4:4" x14ac:dyDescent="0.25">
      <c r="D2204" s="58"/>
    </row>
    <row r="2205" spans="4:4" x14ac:dyDescent="0.25">
      <c r="D2205" s="58"/>
    </row>
    <row r="2206" spans="4:4" x14ac:dyDescent="0.25">
      <c r="D2206" s="58"/>
    </row>
    <row r="2207" spans="4:4" x14ac:dyDescent="0.25">
      <c r="D2207" s="58"/>
    </row>
    <row r="2208" spans="4:4" x14ac:dyDescent="0.25">
      <c r="D2208" s="58"/>
    </row>
    <row r="2209" spans="4:4" x14ac:dyDescent="0.25">
      <c r="D2209" s="58"/>
    </row>
    <row r="2210" spans="4:4" x14ac:dyDescent="0.25">
      <c r="D2210" s="58"/>
    </row>
    <row r="2211" spans="4:4" x14ac:dyDescent="0.25">
      <c r="D2211" s="58"/>
    </row>
    <row r="2212" spans="4:4" x14ac:dyDescent="0.25">
      <c r="D2212" s="58"/>
    </row>
    <row r="2213" spans="4:4" x14ac:dyDescent="0.25">
      <c r="D2213" s="58"/>
    </row>
    <row r="2214" spans="4:4" x14ac:dyDescent="0.25">
      <c r="D2214" s="58"/>
    </row>
    <row r="2215" spans="4:4" x14ac:dyDescent="0.25">
      <c r="D2215" s="58"/>
    </row>
    <row r="2216" spans="4:4" x14ac:dyDescent="0.25">
      <c r="D2216" s="58"/>
    </row>
    <row r="2217" spans="4:4" x14ac:dyDescent="0.25">
      <c r="D2217" s="58"/>
    </row>
    <row r="2218" spans="4:4" x14ac:dyDescent="0.25">
      <c r="D2218" s="58"/>
    </row>
    <row r="2219" spans="4:4" x14ac:dyDescent="0.25">
      <c r="D2219" s="58"/>
    </row>
    <row r="2220" spans="4:4" x14ac:dyDescent="0.25">
      <c r="D2220" s="58"/>
    </row>
    <row r="2221" spans="4:4" x14ac:dyDescent="0.25">
      <c r="D2221" s="58"/>
    </row>
    <row r="2222" spans="4:4" x14ac:dyDescent="0.25">
      <c r="D2222" s="58"/>
    </row>
    <row r="2223" spans="4:4" x14ac:dyDescent="0.25">
      <c r="D2223" s="58"/>
    </row>
    <row r="2224" spans="4:4" x14ac:dyDescent="0.25">
      <c r="D2224" s="58"/>
    </row>
    <row r="2225" spans="4:4" x14ac:dyDescent="0.25">
      <c r="D2225" s="58"/>
    </row>
    <row r="2226" spans="4:4" x14ac:dyDescent="0.25">
      <c r="D2226" s="58"/>
    </row>
    <row r="2227" spans="4:4" x14ac:dyDescent="0.25">
      <c r="D2227" s="58"/>
    </row>
    <row r="2228" spans="4:4" x14ac:dyDescent="0.25">
      <c r="D2228" s="58"/>
    </row>
    <row r="2229" spans="4:4" x14ac:dyDescent="0.25">
      <c r="D2229" s="58"/>
    </row>
    <row r="2230" spans="4:4" x14ac:dyDescent="0.25">
      <c r="D2230" s="58"/>
    </row>
    <row r="2231" spans="4:4" x14ac:dyDescent="0.25">
      <c r="D2231" s="58"/>
    </row>
    <row r="2232" spans="4:4" x14ac:dyDescent="0.25">
      <c r="D2232" s="58"/>
    </row>
    <row r="2233" spans="4:4" x14ac:dyDescent="0.25">
      <c r="D2233" s="58"/>
    </row>
    <row r="2234" spans="4:4" x14ac:dyDescent="0.25">
      <c r="D2234" s="58"/>
    </row>
    <row r="2235" spans="4:4" x14ac:dyDescent="0.25">
      <c r="D2235" s="58"/>
    </row>
    <row r="2236" spans="4:4" x14ac:dyDescent="0.25">
      <c r="D2236" s="58"/>
    </row>
    <row r="2237" spans="4:4" x14ac:dyDescent="0.25">
      <c r="D2237" s="58"/>
    </row>
    <row r="2238" spans="4:4" x14ac:dyDescent="0.25">
      <c r="D2238" s="58"/>
    </row>
    <row r="2239" spans="4:4" x14ac:dyDescent="0.25">
      <c r="D2239" s="58"/>
    </row>
    <row r="2240" spans="4:4" x14ac:dyDescent="0.25">
      <c r="D2240" s="58"/>
    </row>
    <row r="2241" spans="4:4" x14ac:dyDescent="0.25">
      <c r="D2241" s="58"/>
    </row>
    <row r="2242" spans="4:4" x14ac:dyDescent="0.25">
      <c r="D2242" s="58"/>
    </row>
    <row r="2243" spans="4:4" x14ac:dyDescent="0.25">
      <c r="D2243" s="58"/>
    </row>
    <row r="2244" spans="4:4" x14ac:dyDescent="0.25">
      <c r="D2244" s="58"/>
    </row>
    <row r="2245" spans="4:4" x14ac:dyDescent="0.25">
      <c r="D2245" s="58"/>
    </row>
    <row r="2246" spans="4:4" x14ac:dyDescent="0.25">
      <c r="D2246" s="58"/>
    </row>
    <row r="2247" spans="4:4" x14ac:dyDescent="0.25">
      <c r="D2247" s="58"/>
    </row>
    <row r="2248" spans="4:4" x14ac:dyDescent="0.25">
      <c r="D2248" s="58"/>
    </row>
    <row r="2249" spans="4:4" x14ac:dyDescent="0.25">
      <c r="D2249" s="58"/>
    </row>
    <row r="2250" spans="4:4" x14ac:dyDescent="0.25">
      <c r="D2250" s="58"/>
    </row>
    <row r="2251" spans="4:4" x14ac:dyDescent="0.25">
      <c r="D2251" s="58"/>
    </row>
    <row r="2252" spans="4:4" x14ac:dyDescent="0.25">
      <c r="D2252" s="58"/>
    </row>
    <row r="2253" spans="4:4" x14ac:dyDescent="0.25">
      <c r="D2253" s="58"/>
    </row>
    <row r="2254" spans="4:4" x14ac:dyDescent="0.25">
      <c r="D2254" s="58"/>
    </row>
    <row r="2255" spans="4:4" x14ac:dyDescent="0.25">
      <c r="D2255" s="58"/>
    </row>
    <row r="2256" spans="4:4" x14ac:dyDescent="0.25">
      <c r="D2256" s="58"/>
    </row>
    <row r="2257" spans="4:4" x14ac:dyDescent="0.25">
      <c r="D2257" s="58"/>
    </row>
    <row r="2258" spans="4:4" x14ac:dyDescent="0.25">
      <c r="D2258" s="58"/>
    </row>
    <row r="2259" spans="4:4" x14ac:dyDescent="0.25">
      <c r="D2259" s="58"/>
    </row>
    <row r="2260" spans="4:4" x14ac:dyDescent="0.25">
      <c r="D2260" s="58"/>
    </row>
    <row r="2261" spans="4:4" x14ac:dyDescent="0.25">
      <c r="D2261" s="58"/>
    </row>
    <row r="2262" spans="4:4" x14ac:dyDescent="0.25">
      <c r="D2262" s="58"/>
    </row>
    <row r="2263" spans="4:4" x14ac:dyDescent="0.25">
      <c r="D2263" s="58"/>
    </row>
    <row r="2264" spans="4:4" x14ac:dyDescent="0.25">
      <c r="D2264" s="58"/>
    </row>
    <row r="2265" spans="4:4" x14ac:dyDescent="0.25">
      <c r="D2265" s="58"/>
    </row>
    <row r="2266" spans="4:4" x14ac:dyDescent="0.25">
      <c r="D2266" s="58"/>
    </row>
    <row r="2267" spans="4:4" x14ac:dyDescent="0.25">
      <c r="D2267" s="58"/>
    </row>
    <row r="2268" spans="4:4" x14ac:dyDescent="0.25">
      <c r="D2268" s="58"/>
    </row>
    <row r="2269" spans="4:4" x14ac:dyDescent="0.25">
      <c r="D2269" s="58"/>
    </row>
    <row r="2270" spans="4:4" x14ac:dyDescent="0.25">
      <c r="D2270" s="58"/>
    </row>
    <row r="2271" spans="4:4" x14ac:dyDescent="0.25">
      <c r="D2271" s="58"/>
    </row>
    <row r="2272" spans="4:4" x14ac:dyDescent="0.25">
      <c r="D2272" s="58"/>
    </row>
    <row r="2273" spans="4:4" x14ac:dyDescent="0.25">
      <c r="D2273" s="58"/>
    </row>
    <row r="2274" spans="4:4" x14ac:dyDescent="0.25">
      <c r="D2274" s="58"/>
    </row>
    <row r="2275" spans="4:4" x14ac:dyDescent="0.25">
      <c r="D2275" s="58"/>
    </row>
    <row r="2276" spans="4:4" x14ac:dyDescent="0.25">
      <c r="D2276" s="58"/>
    </row>
    <row r="2277" spans="4:4" x14ac:dyDescent="0.25">
      <c r="D2277" s="58"/>
    </row>
    <row r="2278" spans="4:4" x14ac:dyDescent="0.25">
      <c r="D2278" s="58"/>
    </row>
    <row r="2279" spans="4:4" x14ac:dyDescent="0.25">
      <c r="D2279" s="58"/>
    </row>
    <row r="2280" spans="4:4" x14ac:dyDescent="0.25">
      <c r="D2280" s="58"/>
    </row>
    <row r="2281" spans="4:4" x14ac:dyDescent="0.25">
      <c r="D2281" s="58"/>
    </row>
    <row r="2282" spans="4:4" x14ac:dyDescent="0.25">
      <c r="D2282" s="58"/>
    </row>
    <row r="2283" spans="4:4" x14ac:dyDescent="0.25">
      <c r="D2283" s="58"/>
    </row>
    <row r="2284" spans="4:4" x14ac:dyDescent="0.25">
      <c r="D2284" s="58"/>
    </row>
    <row r="2285" spans="4:4" x14ac:dyDescent="0.25">
      <c r="D2285" s="58"/>
    </row>
    <row r="2286" spans="4:4" x14ac:dyDescent="0.25">
      <c r="D2286" s="58"/>
    </row>
    <row r="2287" spans="4:4" x14ac:dyDescent="0.25">
      <c r="D2287" s="58"/>
    </row>
    <row r="2288" spans="4:4" x14ac:dyDescent="0.25">
      <c r="D2288" s="58"/>
    </row>
    <row r="2289" spans="4:4" x14ac:dyDescent="0.25">
      <c r="D2289" s="58"/>
    </row>
    <row r="2290" spans="4:4" x14ac:dyDescent="0.25">
      <c r="D2290" s="58"/>
    </row>
    <row r="2291" spans="4:4" x14ac:dyDescent="0.25">
      <c r="D2291" s="58"/>
    </row>
    <row r="2292" spans="4:4" x14ac:dyDescent="0.25">
      <c r="D2292" s="58"/>
    </row>
    <row r="2293" spans="4:4" x14ac:dyDescent="0.25">
      <c r="D2293" s="58"/>
    </row>
    <row r="2294" spans="4:4" x14ac:dyDescent="0.25">
      <c r="D2294" s="58"/>
    </row>
    <row r="2295" spans="4:4" x14ac:dyDescent="0.25">
      <c r="D2295" s="58"/>
    </row>
    <row r="2296" spans="4:4" x14ac:dyDescent="0.25">
      <c r="D2296" s="58"/>
    </row>
    <row r="2297" spans="4:4" x14ac:dyDescent="0.25">
      <c r="D2297" s="58"/>
    </row>
    <row r="2298" spans="4:4" x14ac:dyDescent="0.25">
      <c r="D2298" s="58"/>
    </row>
    <row r="2299" spans="4:4" x14ac:dyDescent="0.25">
      <c r="D2299" s="58"/>
    </row>
    <row r="2300" spans="4:4" x14ac:dyDescent="0.25">
      <c r="D2300" s="58"/>
    </row>
    <row r="2301" spans="4:4" x14ac:dyDescent="0.25">
      <c r="D2301" s="58"/>
    </row>
    <row r="2302" spans="4:4" x14ac:dyDescent="0.25">
      <c r="D2302" s="58"/>
    </row>
    <row r="2303" spans="4:4" x14ac:dyDescent="0.25">
      <c r="D2303" s="58"/>
    </row>
    <row r="2304" spans="4:4" x14ac:dyDescent="0.25">
      <c r="D2304" s="58"/>
    </row>
    <row r="2305" spans="4:4" x14ac:dyDescent="0.25">
      <c r="D2305" s="58"/>
    </row>
    <row r="2306" spans="4:4" x14ac:dyDescent="0.25">
      <c r="D2306" s="58"/>
    </row>
    <row r="2307" spans="4:4" x14ac:dyDescent="0.25">
      <c r="D2307" s="58"/>
    </row>
    <row r="2308" spans="4:4" x14ac:dyDescent="0.25">
      <c r="D2308" s="58"/>
    </row>
    <row r="2309" spans="4:4" x14ac:dyDescent="0.25">
      <c r="D2309" s="58"/>
    </row>
    <row r="2310" spans="4:4" x14ac:dyDescent="0.25">
      <c r="D2310" s="58"/>
    </row>
    <row r="2311" spans="4:4" x14ac:dyDescent="0.25">
      <c r="D2311" s="58"/>
    </row>
    <row r="2312" spans="4:4" x14ac:dyDescent="0.25">
      <c r="D2312" s="58"/>
    </row>
    <row r="2313" spans="4:4" x14ac:dyDescent="0.25">
      <c r="D2313" s="58"/>
    </row>
    <row r="2314" spans="4:4" x14ac:dyDescent="0.25">
      <c r="D2314" s="58"/>
    </row>
    <row r="2315" spans="4:4" x14ac:dyDescent="0.25">
      <c r="D2315" s="58"/>
    </row>
    <row r="2316" spans="4:4" x14ac:dyDescent="0.25">
      <c r="D2316" s="58"/>
    </row>
    <row r="2317" spans="4:4" x14ac:dyDescent="0.25">
      <c r="D2317" s="58"/>
    </row>
    <row r="2318" spans="4:4" x14ac:dyDescent="0.25">
      <c r="D2318" s="58"/>
    </row>
    <row r="2319" spans="4:4" x14ac:dyDescent="0.25">
      <c r="D2319" s="58"/>
    </row>
    <row r="2320" spans="4:4" x14ac:dyDescent="0.25">
      <c r="D2320" s="58"/>
    </row>
    <row r="2321" spans="4:4" x14ac:dyDescent="0.25">
      <c r="D2321" s="58"/>
    </row>
    <row r="2322" spans="4:4" x14ac:dyDescent="0.25">
      <c r="D2322" s="58"/>
    </row>
    <row r="2323" spans="4:4" x14ac:dyDescent="0.25">
      <c r="D2323" s="58"/>
    </row>
    <row r="2324" spans="4:4" x14ac:dyDescent="0.25">
      <c r="D2324" s="58"/>
    </row>
    <row r="2325" spans="4:4" x14ac:dyDescent="0.25">
      <c r="D2325" s="58"/>
    </row>
    <row r="2326" spans="4:4" x14ac:dyDescent="0.25">
      <c r="D2326" s="58"/>
    </row>
    <row r="2327" spans="4:4" x14ac:dyDescent="0.25">
      <c r="D2327" s="58"/>
    </row>
    <row r="2328" spans="4:4" x14ac:dyDescent="0.25">
      <c r="D2328" s="58"/>
    </row>
    <row r="2329" spans="4:4" x14ac:dyDescent="0.25">
      <c r="D2329" s="58"/>
    </row>
    <row r="2330" spans="4:4" x14ac:dyDescent="0.25">
      <c r="D2330" s="58"/>
    </row>
    <row r="2331" spans="4:4" x14ac:dyDescent="0.25">
      <c r="D2331" s="58"/>
    </row>
    <row r="2332" spans="4:4" x14ac:dyDescent="0.25">
      <c r="D2332" s="58"/>
    </row>
    <row r="2333" spans="4:4" x14ac:dyDescent="0.25">
      <c r="D2333" s="58"/>
    </row>
    <row r="2334" spans="4:4" x14ac:dyDescent="0.25">
      <c r="D2334" s="58"/>
    </row>
    <row r="2335" spans="4:4" x14ac:dyDescent="0.25">
      <c r="D2335" s="58"/>
    </row>
    <row r="2336" spans="4:4" x14ac:dyDescent="0.25">
      <c r="D2336" s="58"/>
    </row>
    <row r="2337" spans="4:4" x14ac:dyDescent="0.25">
      <c r="D2337" s="58"/>
    </row>
    <row r="2338" spans="4:4" x14ac:dyDescent="0.25">
      <c r="D2338" s="58"/>
    </row>
    <row r="2339" spans="4:4" x14ac:dyDescent="0.25">
      <c r="D2339" s="58"/>
    </row>
    <row r="2340" spans="4:4" x14ac:dyDescent="0.25">
      <c r="D2340" s="58"/>
    </row>
    <row r="2341" spans="4:4" x14ac:dyDescent="0.25">
      <c r="D2341" s="58"/>
    </row>
    <row r="2342" spans="4:4" x14ac:dyDescent="0.25">
      <c r="D2342" s="58"/>
    </row>
    <row r="2343" spans="4:4" x14ac:dyDescent="0.25">
      <c r="D2343" s="58"/>
    </row>
    <row r="2344" spans="4:4" x14ac:dyDescent="0.25">
      <c r="D2344" s="58"/>
    </row>
    <row r="2345" spans="4:4" x14ac:dyDescent="0.25">
      <c r="D2345" s="58"/>
    </row>
    <row r="2346" spans="4:4" x14ac:dyDescent="0.25">
      <c r="D2346" s="58"/>
    </row>
    <row r="2347" spans="4:4" x14ac:dyDescent="0.25">
      <c r="D2347" s="58"/>
    </row>
    <row r="2348" spans="4:4" x14ac:dyDescent="0.25">
      <c r="D2348" s="58"/>
    </row>
    <row r="2349" spans="4:4" x14ac:dyDescent="0.25">
      <c r="D2349" s="58"/>
    </row>
    <row r="2350" spans="4:4" x14ac:dyDescent="0.25">
      <c r="D2350" s="58"/>
    </row>
    <row r="2351" spans="4:4" x14ac:dyDescent="0.25">
      <c r="D2351" s="58"/>
    </row>
    <row r="2352" spans="4:4" x14ac:dyDescent="0.25">
      <c r="D2352" s="58"/>
    </row>
    <row r="2353" spans="4:4" x14ac:dyDescent="0.25">
      <c r="D2353" s="58"/>
    </row>
    <row r="2354" spans="4:4" x14ac:dyDescent="0.25">
      <c r="D2354" s="58"/>
    </row>
    <row r="2355" spans="4:4" x14ac:dyDescent="0.25">
      <c r="D2355" s="58"/>
    </row>
    <row r="2356" spans="4:4" x14ac:dyDescent="0.25">
      <c r="D2356" s="58"/>
    </row>
    <row r="2357" spans="4:4" x14ac:dyDescent="0.25">
      <c r="D2357" s="58"/>
    </row>
    <row r="2358" spans="4:4" x14ac:dyDescent="0.25">
      <c r="D2358" s="58"/>
    </row>
    <row r="2359" spans="4:4" x14ac:dyDescent="0.25">
      <c r="D2359" s="58"/>
    </row>
    <row r="2360" spans="4:4" x14ac:dyDescent="0.25">
      <c r="D2360" s="58"/>
    </row>
    <row r="2361" spans="4:4" x14ac:dyDescent="0.25">
      <c r="D2361" s="58"/>
    </row>
    <row r="2362" spans="4:4" x14ac:dyDescent="0.25">
      <c r="D2362" s="58"/>
    </row>
    <row r="2363" spans="4:4" x14ac:dyDescent="0.25">
      <c r="D2363" s="58"/>
    </row>
    <row r="2364" spans="4:4" x14ac:dyDescent="0.25">
      <c r="D2364" s="58"/>
    </row>
    <row r="2365" spans="4:4" x14ac:dyDescent="0.25">
      <c r="D2365" s="58"/>
    </row>
    <row r="2366" spans="4:4" x14ac:dyDescent="0.25">
      <c r="D2366" s="58"/>
    </row>
    <row r="2367" spans="4:4" x14ac:dyDescent="0.25">
      <c r="D2367" s="58"/>
    </row>
    <row r="2368" spans="4:4" x14ac:dyDescent="0.25">
      <c r="D2368" s="58"/>
    </row>
    <row r="2369" spans="4:4" x14ac:dyDescent="0.25">
      <c r="D2369" s="58"/>
    </row>
    <row r="2370" spans="4:4" x14ac:dyDescent="0.25">
      <c r="D2370" s="58"/>
    </row>
    <row r="2371" spans="4:4" x14ac:dyDescent="0.25">
      <c r="D2371" s="58"/>
    </row>
    <row r="2372" spans="4:4" x14ac:dyDescent="0.25">
      <c r="D2372" s="58"/>
    </row>
    <row r="2373" spans="4:4" x14ac:dyDescent="0.25">
      <c r="D2373" s="58"/>
    </row>
    <row r="2374" spans="4:4" x14ac:dyDescent="0.25">
      <c r="D2374" s="58"/>
    </row>
    <row r="2375" spans="4:4" x14ac:dyDescent="0.25">
      <c r="D2375" s="58"/>
    </row>
    <row r="2376" spans="4:4" x14ac:dyDescent="0.25">
      <c r="D2376" s="58"/>
    </row>
    <row r="2377" spans="4:4" x14ac:dyDescent="0.25">
      <c r="D2377" s="58"/>
    </row>
    <row r="2378" spans="4:4" x14ac:dyDescent="0.25">
      <c r="D2378" s="58"/>
    </row>
    <row r="2379" spans="4:4" x14ac:dyDescent="0.25">
      <c r="D2379" s="58"/>
    </row>
    <row r="2380" spans="4:4" x14ac:dyDescent="0.25">
      <c r="D2380" s="58"/>
    </row>
    <row r="2381" spans="4:4" x14ac:dyDescent="0.25">
      <c r="D2381" s="58"/>
    </row>
    <row r="2382" spans="4:4" x14ac:dyDescent="0.25">
      <c r="D2382" s="58"/>
    </row>
    <row r="2383" spans="4:4" x14ac:dyDescent="0.25">
      <c r="D2383" s="58"/>
    </row>
    <row r="2384" spans="4:4" x14ac:dyDescent="0.25">
      <c r="D2384" s="58"/>
    </row>
    <row r="2385" spans="4:4" x14ac:dyDescent="0.25">
      <c r="D2385" s="58"/>
    </row>
    <row r="2386" spans="4:4" x14ac:dyDescent="0.25">
      <c r="D2386" s="58"/>
    </row>
    <row r="2387" spans="4:4" x14ac:dyDescent="0.25">
      <c r="D2387" s="58"/>
    </row>
    <row r="2388" spans="4:4" x14ac:dyDescent="0.25">
      <c r="D2388" s="58"/>
    </row>
    <row r="2389" spans="4:4" x14ac:dyDescent="0.25">
      <c r="D2389" s="58"/>
    </row>
    <row r="2390" spans="4:4" x14ac:dyDescent="0.25">
      <c r="D2390" s="58"/>
    </row>
    <row r="2391" spans="4:4" x14ac:dyDescent="0.25">
      <c r="D2391" s="58"/>
    </row>
    <row r="2392" spans="4:4" x14ac:dyDescent="0.25">
      <c r="D2392" s="58"/>
    </row>
    <row r="2393" spans="4:4" x14ac:dyDescent="0.25">
      <c r="D2393" s="58"/>
    </row>
    <row r="2394" spans="4:4" x14ac:dyDescent="0.25">
      <c r="D2394" s="58"/>
    </row>
    <row r="2395" spans="4:4" x14ac:dyDescent="0.25">
      <c r="D2395" s="58"/>
    </row>
    <row r="2396" spans="4:4" x14ac:dyDescent="0.25">
      <c r="D2396" s="58"/>
    </row>
    <row r="2397" spans="4:4" x14ac:dyDescent="0.25">
      <c r="D2397" s="58"/>
    </row>
    <row r="2398" spans="4:4" x14ac:dyDescent="0.25">
      <c r="D2398" s="58"/>
    </row>
    <row r="2399" spans="4:4" x14ac:dyDescent="0.25">
      <c r="D2399" s="58"/>
    </row>
    <row r="2400" spans="4:4" x14ac:dyDescent="0.25">
      <c r="D2400" s="58"/>
    </row>
    <row r="2401" spans="4:4" x14ac:dyDescent="0.25">
      <c r="D2401" s="58"/>
    </row>
    <row r="2402" spans="4:4" x14ac:dyDescent="0.25">
      <c r="D2402" s="58"/>
    </row>
    <row r="2403" spans="4:4" x14ac:dyDescent="0.25">
      <c r="D2403" s="58"/>
    </row>
    <row r="2404" spans="4:4" x14ac:dyDescent="0.25">
      <c r="D2404" s="58"/>
    </row>
    <row r="2405" spans="4:4" x14ac:dyDescent="0.25">
      <c r="D2405" s="58"/>
    </row>
    <row r="2406" spans="4:4" x14ac:dyDescent="0.25">
      <c r="D2406" s="58"/>
    </row>
    <row r="2407" spans="4:4" x14ac:dyDescent="0.25">
      <c r="D2407" s="58"/>
    </row>
    <row r="2408" spans="4:4" x14ac:dyDescent="0.25">
      <c r="D2408" s="58"/>
    </row>
    <row r="2409" spans="4:4" x14ac:dyDescent="0.25">
      <c r="D2409" s="58"/>
    </row>
    <row r="2410" spans="4:4" x14ac:dyDescent="0.25">
      <c r="D2410" s="58"/>
    </row>
    <row r="2411" spans="4:4" x14ac:dyDescent="0.25">
      <c r="D2411" s="58"/>
    </row>
    <row r="2412" spans="4:4" x14ac:dyDescent="0.25">
      <c r="D2412" s="58"/>
    </row>
    <row r="2413" spans="4:4" x14ac:dyDescent="0.25">
      <c r="D2413" s="58"/>
    </row>
    <row r="2414" spans="4:4" x14ac:dyDescent="0.25">
      <c r="D2414" s="58"/>
    </row>
    <row r="2415" spans="4:4" x14ac:dyDescent="0.25">
      <c r="D2415" s="58"/>
    </row>
    <row r="2416" spans="4:4" x14ac:dyDescent="0.25">
      <c r="D2416" s="58"/>
    </row>
    <row r="2417" spans="4:4" x14ac:dyDescent="0.25">
      <c r="D2417" s="58"/>
    </row>
    <row r="2418" spans="4:4" x14ac:dyDescent="0.25">
      <c r="D2418" s="58"/>
    </row>
    <row r="2419" spans="4:4" x14ac:dyDescent="0.25">
      <c r="D2419" s="58"/>
    </row>
    <row r="2420" spans="4:4" x14ac:dyDescent="0.25">
      <c r="D2420" s="58"/>
    </row>
    <row r="2421" spans="4:4" x14ac:dyDescent="0.25">
      <c r="D2421" s="58"/>
    </row>
    <row r="2422" spans="4:4" x14ac:dyDescent="0.25">
      <c r="D2422" s="58"/>
    </row>
    <row r="2423" spans="4:4" x14ac:dyDescent="0.25">
      <c r="D2423" s="58"/>
    </row>
    <row r="2424" spans="4:4" x14ac:dyDescent="0.25">
      <c r="D2424" s="58"/>
    </row>
    <row r="2425" spans="4:4" x14ac:dyDescent="0.25">
      <c r="D2425" s="58"/>
    </row>
    <row r="2426" spans="4:4" x14ac:dyDescent="0.25">
      <c r="D2426" s="58"/>
    </row>
    <row r="2427" spans="4:4" x14ac:dyDescent="0.25">
      <c r="D2427" s="58"/>
    </row>
    <row r="2428" spans="4:4" x14ac:dyDescent="0.25">
      <c r="D2428" s="58"/>
    </row>
    <row r="2429" spans="4:4" x14ac:dyDescent="0.25">
      <c r="D2429" s="58"/>
    </row>
    <row r="2430" spans="4:4" x14ac:dyDescent="0.25">
      <c r="D2430" s="58"/>
    </row>
    <row r="2431" spans="4:4" x14ac:dyDescent="0.25">
      <c r="D2431" s="58"/>
    </row>
    <row r="2432" spans="4:4" x14ac:dyDescent="0.25">
      <c r="D2432" s="58"/>
    </row>
    <row r="2433" spans="4:4" x14ac:dyDescent="0.25">
      <c r="D2433" s="58"/>
    </row>
    <row r="2434" spans="4:4" x14ac:dyDescent="0.25">
      <c r="D2434" s="58"/>
    </row>
    <row r="2435" spans="4:4" x14ac:dyDescent="0.25">
      <c r="D2435" s="58"/>
    </row>
    <row r="2436" spans="4:4" x14ac:dyDescent="0.25">
      <c r="D2436" s="58"/>
    </row>
    <row r="2437" spans="4:4" x14ac:dyDescent="0.25">
      <c r="D2437" s="58"/>
    </row>
    <row r="2438" spans="4:4" x14ac:dyDescent="0.25">
      <c r="D2438" s="58"/>
    </row>
    <row r="2439" spans="4:4" x14ac:dyDescent="0.25">
      <c r="D2439" s="58"/>
    </row>
    <row r="2440" spans="4:4" x14ac:dyDescent="0.25">
      <c r="D2440" s="58"/>
    </row>
    <row r="2441" spans="4:4" x14ac:dyDescent="0.25">
      <c r="D2441" s="58"/>
    </row>
    <row r="2442" spans="4:4" x14ac:dyDescent="0.25">
      <c r="D2442" s="58"/>
    </row>
    <row r="2443" spans="4:4" x14ac:dyDescent="0.25">
      <c r="D2443" s="58"/>
    </row>
    <row r="2444" spans="4:4" x14ac:dyDescent="0.25">
      <c r="D2444" s="58"/>
    </row>
    <row r="2445" spans="4:4" x14ac:dyDescent="0.25">
      <c r="D2445" s="58"/>
    </row>
    <row r="2446" spans="4:4" x14ac:dyDescent="0.25">
      <c r="D2446" s="58"/>
    </row>
    <row r="2447" spans="4:4" x14ac:dyDescent="0.25">
      <c r="D2447" s="58"/>
    </row>
    <row r="2448" spans="4:4" x14ac:dyDescent="0.25">
      <c r="D2448" s="58"/>
    </row>
    <row r="2449" spans="4:4" x14ac:dyDescent="0.25">
      <c r="D2449" s="58"/>
    </row>
    <row r="2450" spans="4:4" x14ac:dyDescent="0.25">
      <c r="D2450" s="58"/>
    </row>
    <row r="2451" spans="4:4" x14ac:dyDescent="0.25">
      <c r="D2451" s="58"/>
    </row>
    <row r="2452" spans="4:4" x14ac:dyDescent="0.25">
      <c r="D2452" s="58"/>
    </row>
    <row r="2453" spans="4:4" x14ac:dyDescent="0.25">
      <c r="D2453" s="58"/>
    </row>
    <row r="2454" spans="4:4" x14ac:dyDescent="0.25">
      <c r="D2454" s="58"/>
    </row>
    <row r="2455" spans="4:4" x14ac:dyDescent="0.25">
      <c r="D2455" s="58"/>
    </row>
    <row r="2456" spans="4:4" x14ac:dyDescent="0.25">
      <c r="D2456" s="58"/>
    </row>
    <row r="2457" spans="4:4" x14ac:dyDescent="0.25">
      <c r="D2457" s="58"/>
    </row>
    <row r="2458" spans="4:4" x14ac:dyDescent="0.25">
      <c r="D2458" s="58"/>
    </row>
    <row r="2459" spans="4:4" x14ac:dyDescent="0.25">
      <c r="D2459" s="58"/>
    </row>
    <row r="2460" spans="4:4" x14ac:dyDescent="0.25">
      <c r="D2460" s="58"/>
    </row>
    <row r="2461" spans="4:4" x14ac:dyDescent="0.25">
      <c r="D2461" s="58"/>
    </row>
    <row r="2462" spans="4:4" x14ac:dyDescent="0.25">
      <c r="D2462" s="58"/>
    </row>
    <row r="2463" spans="4:4" x14ac:dyDescent="0.25">
      <c r="D2463" s="58"/>
    </row>
    <row r="2464" spans="4:4" x14ac:dyDescent="0.25">
      <c r="D2464" s="58"/>
    </row>
    <row r="2465" spans="4:4" x14ac:dyDescent="0.25">
      <c r="D2465" s="58"/>
    </row>
    <row r="2466" spans="4:4" x14ac:dyDescent="0.25">
      <c r="D2466" s="58"/>
    </row>
    <row r="2467" spans="4:4" x14ac:dyDescent="0.25">
      <c r="D2467" s="58"/>
    </row>
    <row r="2468" spans="4:4" x14ac:dyDescent="0.25">
      <c r="D2468" s="58"/>
    </row>
    <row r="2469" spans="4:4" x14ac:dyDescent="0.25">
      <c r="D2469" s="58"/>
    </row>
    <row r="2470" spans="4:4" x14ac:dyDescent="0.25">
      <c r="D2470" s="58"/>
    </row>
    <row r="2471" spans="4:4" x14ac:dyDescent="0.25">
      <c r="D2471" s="58"/>
    </row>
    <row r="2472" spans="4:4" x14ac:dyDescent="0.25">
      <c r="D2472" s="58"/>
    </row>
    <row r="2473" spans="4:4" x14ac:dyDescent="0.25">
      <c r="D2473" s="58"/>
    </row>
    <row r="2474" spans="4:4" x14ac:dyDescent="0.25">
      <c r="D2474" s="58"/>
    </row>
    <row r="2475" spans="4:4" x14ac:dyDescent="0.25">
      <c r="D2475" s="58"/>
    </row>
    <row r="2476" spans="4:4" x14ac:dyDescent="0.25">
      <c r="D2476" s="58"/>
    </row>
    <row r="2477" spans="4:4" x14ac:dyDescent="0.25">
      <c r="D2477" s="58"/>
    </row>
    <row r="2478" spans="4:4" x14ac:dyDescent="0.25">
      <c r="D2478" s="58"/>
    </row>
    <row r="2479" spans="4:4" x14ac:dyDescent="0.25">
      <c r="D2479" s="58"/>
    </row>
    <row r="2480" spans="4:4" x14ac:dyDescent="0.25">
      <c r="D2480" s="58"/>
    </row>
    <row r="2481" spans="4:4" x14ac:dyDescent="0.25">
      <c r="D2481" s="58"/>
    </row>
    <row r="2482" spans="4:4" x14ac:dyDescent="0.25">
      <c r="D2482" s="58"/>
    </row>
    <row r="2483" spans="4:4" x14ac:dyDescent="0.25">
      <c r="D2483" s="58"/>
    </row>
    <row r="2484" spans="4:4" x14ac:dyDescent="0.25">
      <c r="D2484" s="58"/>
    </row>
    <row r="2485" spans="4:4" x14ac:dyDescent="0.25">
      <c r="D2485" s="58"/>
    </row>
    <row r="2486" spans="4:4" x14ac:dyDescent="0.25">
      <c r="D2486" s="58"/>
    </row>
    <row r="2487" spans="4:4" x14ac:dyDescent="0.25">
      <c r="D2487" s="58"/>
    </row>
    <row r="2488" spans="4:4" x14ac:dyDescent="0.25">
      <c r="D2488" s="58"/>
    </row>
    <row r="2489" spans="4:4" x14ac:dyDescent="0.25">
      <c r="D2489" s="58"/>
    </row>
    <row r="2490" spans="4:4" x14ac:dyDescent="0.25">
      <c r="D2490" s="58"/>
    </row>
    <row r="2491" spans="4:4" x14ac:dyDescent="0.25">
      <c r="D2491" s="58"/>
    </row>
    <row r="2492" spans="4:4" x14ac:dyDescent="0.25">
      <c r="D2492" s="58"/>
    </row>
    <row r="2493" spans="4:4" x14ac:dyDescent="0.25">
      <c r="D2493" s="58"/>
    </row>
    <row r="2494" spans="4:4" x14ac:dyDescent="0.25">
      <c r="D2494" s="58"/>
    </row>
    <row r="2495" spans="4:4" x14ac:dyDescent="0.25">
      <c r="D2495" s="58"/>
    </row>
    <row r="2496" spans="4:4" x14ac:dyDescent="0.25">
      <c r="D2496" s="58"/>
    </row>
    <row r="2497" spans="4:4" x14ac:dyDescent="0.25">
      <c r="D2497" s="58"/>
    </row>
    <row r="2498" spans="4:4" x14ac:dyDescent="0.25">
      <c r="D2498" s="58"/>
    </row>
    <row r="2499" spans="4:4" x14ac:dyDescent="0.25">
      <c r="D2499" s="58"/>
    </row>
    <row r="2500" spans="4:4" x14ac:dyDescent="0.25">
      <c r="D2500" s="58"/>
    </row>
    <row r="2501" spans="4:4" x14ac:dyDescent="0.25">
      <c r="D2501" s="58"/>
    </row>
    <row r="2502" spans="4:4" x14ac:dyDescent="0.25">
      <c r="D2502" s="58"/>
    </row>
    <row r="2503" spans="4:4" x14ac:dyDescent="0.25">
      <c r="D2503" s="58"/>
    </row>
    <row r="2504" spans="4:4" x14ac:dyDescent="0.25">
      <c r="D2504" s="58"/>
    </row>
    <row r="2505" spans="4:4" x14ac:dyDescent="0.25">
      <c r="D2505" s="58"/>
    </row>
    <row r="2506" spans="4:4" x14ac:dyDescent="0.25">
      <c r="D2506" s="58"/>
    </row>
    <row r="2507" spans="4:4" x14ac:dyDescent="0.25">
      <c r="D2507" s="58"/>
    </row>
    <row r="2508" spans="4:4" x14ac:dyDescent="0.25">
      <c r="D2508" s="58"/>
    </row>
    <row r="2509" spans="4:4" x14ac:dyDescent="0.25">
      <c r="D2509" s="58"/>
    </row>
    <row r="2510" spans="4:4" x14ac:dyDescent="0.25">
      <c r="D2510" s="58"/>
    </row>
    <row r="2511" spans="4:4" x14ac:dyDescent="0.25">
      <c r="D2511" s="58"/>
    </row>
    <row r="2512" spans="4:4" x14ac:dyDescent="0.25">
      <c r="D2512" s="58"/>
    </row>
    <row r="2513" spans="4:4" x14ac:dyDescent="0.25">
      <c r="D2513" s="58"/>
    </row>
    <row r="2514" spans="4:4" x14ac:dyDescent="0.25">
      <c r="D2514" s="58"/>
    </row>
    <row r="2515" spans="4:4" x14ac:dyDescent="0.25">
      <c r="D2515" s="58"/>
    </row>
    <row r="2516" spans="4:4" x14ac:dyDescent="0.25">
      <c r="D2516" s="58"/>
    </row>
    <row r="2517" spans="4:4" x14ac:dyDescent="0.25">
      <c r="D2517" s="58"/>
    </row>
    <row r="2518" spans="4:4" x14ac:dyDescent="0.25">
      <c r="D2518" s="58"/>
    </row>
    <row r="2519" spans="4:4" x14ac:dyDescent="0.25">
      <c r="D2519" s="58"/>
    </row>
    <row r="2520" spans="4:4" x14ac:dyDescent="0.25">
      <c r="D2520" s="58"/>
    </row>
    <row r="2521" spans="4:4" x14ac:dyDescent="0.25">
      <c r="D2521" s="58"/>
    </row>
    <row r="2522" spans="4:4" x14ac:dyDescent="0.25">
      <c r="D2522" s="58"/>
    </row>
    <row r="2523" spans="4:4" x14ac:dyDescent="0.25">
      <c r="D2523" s="58"/>
    </row>
    <row r="2524" spans="4:4" x14ac:dyDescent="0.25">
      <c r="D2524" s="58"/>
    </row>
    <row r="2525" spans="4:4" x14ac:dyDescent="0.25">
      <c r="D2525" s="58"/>
    </row>
    <row r="2526" spans="4:4" x14ac:dyDescent="0.25">
      <c r="D2526" s="58"/>
    </row>
    <row r="2527" spans="4:4" x14ac:dyDescent="0.25">
      <c r="D2527" s="58"/>
    </row>
    <row r="2528" spans="4:4" x14ac:dyDescent="0.25">
      <c r="D2528" s="58"/>
    </row>
    <row r="2529" spans="4:4" x14ac:dyDescent="0.25">
      <c r="D2529" s="58"/>
    </row>
    <row r="2530" spans="4:4" x14ac:dyDescent="0.25">
      <c r="D2530" s="58"/>
    </row>
    <row r="2531" spans="4:4" x14ac:dyDescent="0.25">
      <c r="D2531" s="58"/>
    </row>
    <row r="2532" spans="4:4" x14ac:dyDescent="0.25">
      <c r="D2532" s="58"/>
    </row>
    <row r="2533" spans="4:4" x14ac:dyDescent="0.25">
      <c r="D2533" s="58"/>
    </row>
    <row r="2534" spans="4:4" x14ac:dyDescent="0.25">
      <c r="D2534" s="58"/>
    </row>
    <row r="2535" spans="4:4" x14ac:dyDescent="0.25">
      <c r="D2535" s="58"/>
    </row>
    <row r="2536" spans="4:4" x14ac:dyDescent="0.25">
      <c r="D2536" s="58"/>
    </row>
    <row r="2537" spans="4:4" x14ac:dyDescent="0.25">
      <c r="D2537" s="58"/>
    </row>
    <row r="2538" spans="4:4" x14ac:dyDescent="0.25">
      <c r="D2538" s="58"/>
    </row>
    <row r="2539" spans="4:4" x14ac:dyDescent="0.25">
      <c r="D2539" s="58"/>
    </row>
    <row r="2540" spans="4:4" x14ac:dyDescent="0.25">
      <c r="D2540" s="58"/>
    </row>
    <row r="2541" spans="4:4" x14ac:dyDescent="0.25">
      <c r="D2541" s="58"/>
    </row>
    <row r="2542" spans="4:4" x14ac:dyDescent="0.25">
      <c r="D2542" s="58"/>
    </row>
    <row r="2543" spans="4:4" x14ac:dyDescent="0.25">
      <c r="D2543" s="58"/>
    </row>
    <row r="2544" spans="4:4" x14ac:dyDescent="0.25">
      <c r="D2544" s="58"/>
    </row>
    <row r="2545" spans="4:4" x14ac:dyDescent="0.25">
      <c r="D2545" s="58"/>
    </row>
    <row r="2546" spans="4:4" x14ac:dyDescent="0.25">
      <c r="D2546" s="58"/>
    </row>
    <row r="2547" spans="4:4" x14ac:dyDescent="0.25">
      <c r="D2547" s="58"/>
    </row>
    <row r="2548" spans="4:4" x14ac:dyDescent="0.25">
      <c r="D2548" s="58"/>
    </row>
    <row r="2549" spans="4:4" x14ac:dyDescent="0.25">
      <c r="D2549" s="58"/>
    </row>
    <row r="2550" spans="4:4" x14ac:dyDescent="0.25">
      <c r="D2550" s="58"/>
    </row>
    <row r="2551" spans="4:4" x14ac:dyDescent="0.25">
      <c r="D2551" s="58"/>
    </row>
    <row r="2552" spans="4:4" x14ac:dyDescent="0.25">
      <c r="D2552" s="58"/>
    </row>
    <row r="2553" spans="4:4" x14ac:dyDescent="0.25">
      <c r="D2553" s="58"/>
    </row>
    <row r="2554" spans="4:4" x14ac:dyDescent="0.25">
      <c r="D2554" s="58"/>
    </row>
    <row r="2555" spans="4:4" x14ac:dyDescent="0.25">
      <c r="D2555" s="58"/>
    </row>
    <row r="2556" spans="4:4" x14ac:dyDescent="0.25">
      <c r="D2556" s="58"/>
    </row>
    <row r="2557" spans="4:4" x14ac:dyDescent="0.25">
      <c r="D2557" s="58"/>
    </row>
    <row r="2558" spans="4:4" x14ac:dyDescent="0.25">
      <c r="D2558" s="58"/>
    </row>
    <row r="2559" spans="4:4" x14ac:dyDescent="0.25">
      <c r="D2559" s="58"/>
    </row>
    <row r="2560" spans="4:4" x14ac:dyDescent="0.25">
      <c r="D2560" s="58"/>
    </row>
    <row r="2561" spans="4:4" x14ac:dyDescent="0.25">
      <c r="D2561" s="58"/>
    </row>
    <row r="2562" spans="4:4" x14ac:dyDescent="0.25">
      <c r="D2562" s="58"/>
    </row>
    <row r="2563" spans="4:4" x14ac:dyDescent="0.25">
      <c r="D2563" s="58"/>
    </row>
    <row r="2564" spans="4:4" x14ac:dyDescent="0.25">
      <c r="D2564" s="58"/>
    </row>
    <row r="2565" spans="4:4" x14ac:dyDescent="0.25">
      <c r="D2565" s="58"/>
    </row>
    <row r="2566" spans="4:4" x14ac:dyDescent="0.25">
      <c r="D2566" s="58"/>
    </row>
    <row r="2567" spans="4:4" x14ac:dyDescent="0.25">
      <c r="D2567" s="58"/>
    </row>
    <row r="2568" spans="4:4" x14ac:dyDescent="0.25">
      <c r="D2568" s="58"/>
    </row>
    <row r="2569" spans="4:4" x14ac:dyDescent="0.25">
      <c r="D2569" s="58"/>
    </row>
    <row r="2570" spans="4:4" x14ac:dyDescent="0.25">
      <c r="D2570" s="58"/>
    </row>
    <row r="2571" spans="4:4" x14ac:dyDescent="0.25">
      <c r="D2571" s="58"/>
    </row>
    <row r="2572" spans="4:4" x14ac:dyDescent="0.25">
      <c r="D2572" s="58"/>
    </row>
    <row r="2573" spans="4:4" x14ac:dyDescent="0.25">
      <c r="D2573" s="58"/>
    </row>
    <row r="2574" spans="4:4" x14ac:dyDescent="0.25">
      <c r="D2574" s="58"/>
    </row>
    <row r="2575" spans="4:4" x14ac:dyDescent="0.25">
      <c r="D2575" s="58"/>
    </row>
    <row r="2576" spans="4:4" x14ac:dyDescent="0.25">
      <c r="D2576" s="58"/>
    </row>
    <row r="2577" spans="4:4" x14ac:dyDescent="0.25">
      <c r="D2577" s="58"/>
    </row>
    <row r="2578" spans="4:4" x14ac:dyDescent="0.25">
      <c r="D2578" s="58"/>
    </row>
    <row r="2579" spans="4:4" x14ac:dyDescent="0.25">
      <c r="D2579" s="58"/>
    </row>
    <row r="2580" spans="4:4" x14ac:dyDescent="0.25">
      <c r="D2580" s="58"/>
    </row>
    <row r="2581" spans="4:4" x14ac:dyDescent="0.25">
      <c r="D2581" s="58"/>
    </row>
    <row r="2582" spans="4:4" x14ac:dyDescent="0.25">
      <c r="D2582" s="58"/>
    </row>
    <row r="2583" spans="4:4" x14ac:dyDescent="0.25">
      <c r="D2583" s="58"/>
    </row>
    <row r="2584" spans="4:4" x14ac:dyDescent="0.25">
      <c r="D2584" s="58"/>
    </row>
    <row r="2585" spans="4:4" x14ac:dyDescent="0.25">
      <c r="D2585" s="58"/>
    </row>
    <row r="2586" spans="4:4" x14ac:dyDescent="0.25">
      <c r="D2586" s="58"/>
    </row>
    <row r="2587" spans="4:4" x14ac:dyDescent="0.25">
      <c r="D2587" s="58"/>
    </row>
    <row r="2588" spans="4:4" x14ac:dyDescent="0.25">
      <c r="D2588" s="58"/>
    </row>
    <row r="2589" spans="4:4" x14ac:dyDescent="0.25">
      <c r="D2589" s="58"/>
    </row>
    <row r="2590" spans="4:4" x14ac:dyDescent="0.25">
      <c r="D2590" s="58"/>
    </row>
    <row r="2591" spans="4:4" x14ac:dyDescent="0.25">
      <c r="D2591" s="58"/>
    </row>
    <row r="2592" spans="4:4" x14ac:dyDescent="0.25">
      <c r="D2592" s="58"/>
    </row>
    <row r="2593" spans="4:4" x14ac:dyDescent="0.25">
      <c r="D2593" s="58"/>
    </row>
    <row r="2594" spans="4:4" x14ac:dyDescent="0.25">
      <c r="D2594" s="58"/>
    </row>
    <row r="2595" spans="4:4" x14ac:dyDescent="0.25">
      <c r="D2595" s="58"/>
    </row>
    <row r="2596" spans="4:4" x14ac:dyDescent="0.25">
      <c r="D2596" s="58"/>
    </row>
    <row r="2597" spans="4:4" x14ac:dyDescent="0.25">
      <c r="D2597" s="58"/>
    </row>
    <row r="2598" spans="4:4" x14ac:dyDescent="0.25">
      <c r="D2598" s="58"/>
    </row>
    <row r="2599" spans="4:4" x14ac:dyDescent="0.25">
      <c r="D2599" s="58"/>
    </row>
    <row r="2600" spans="4:4" x14ac:dyDescent="0.25">
      <c r="D2600" s="58"/>
    </row>
    <row r="2601" spans="4:4" x14ac:dyDescent="0.25">
      <c r="D2601" s="58"/>
    </row>
    <row r="2602" spans="4:4" x14ac:dyDescent="0.25">
      <c r="D2602" s="58"/>
    </row>
    <row r="2603" spans="4:4" x14ac:dyDescent="0.25">
      <c r="D2603" s="58"/>
    </row>
    <row r="2604" spans="4:4" x14ac:dyDescent="0.25">
      <c r="D2604" s="58"/>
    </row>
    <row r="2605" spans="4:4" x14ac:dyDescent="0.25">
      <c r="D2605" s="58"/>
    </row>
    <row r="2606" spans="4:4" x14ac:dyDescent="0.25">
      <c r="D2606" s="58"/>
    </row>
    <row r="2607" spans="4:4" x14ac:dyDescent="0.25">
      <c r="D2607" s="58"/>
    </row>
    <row r="2608" spans="4:4" x14ac:dyDescent="0.25">
      <c r="D2608" s="58"/>
    </row>
    <row r="2609" spans="4:4" x14ac:dyDescent="0.25">
      <c r="D2609" s="58"/>
    </row>
    <row r="2610" spans="4:4" x14ac:dyDescent="0.25">
      <c r="D2610" s="58"/>
    </row>
    <row r="2611" spans="4:4" x14ac:dyDescent="0.25">
      <c r="D2611" s="58"/>
    </row>
    <row r="2612" spans="4:4" x14ac:dyDescent="0.25">
      <c r="D2612" s="58"/>
    </row>
    <row r="2613" spans="4:4" x14ac:dyDescent="0.25">
      <c r="D2613" s="58"/>
    </row>
    <row r="2614" spans="4:4" x14ac:dyDescent="0.25">
      <c r="D2614" s="58"/>
    </row>
    <row r="2615" spans="4:4" x14ac:dyDescent="0.25">
      <c r="D2615" s="58"/>
    </row>
    <row r="2616" spans="4:4" x14ac:dyDescent="0.25">
      <c r="D2616" s="58"/>
    </row>
    <row r="2617" spans="4:4" x14ac:dyDescent="0.25">
      <c r="D2617" s="58"/>
    </row>
    <row r="2618" spans="4:4" x14ac:dyDescent="0.25">
      <c r="D2618" s="58"/>
    </row>
    <row r="2619" spans="4:4" x14ac:dyDescent="0.25">
      <c r="D2619" s="58"/>
    </row>
    <row r="2620" spans="4:4" x14ac:dyDescent="0.25">
      <c r="D2620" s="58"/>
    </row>
    <row r="2621" spans="4:4" x14ac:dyDescent="0.25">
      <c r="D2621" s="58"/>
    </row>
    <row r="2622" spans="4:4" x14ac:dyDescent="0.25">
      <c r="D2622" s="58"/>
    </row>
    <row r="2623" spans="4:4" x14ac:dyDescent="0.25">
      <c r="D2623" s="58"/>
    </row>
    <row r="2624" spans="4:4" x14ac:dyDescent="0.25">
      <c r="D2624" s="58"/>
    </row>
    <row r="2625" spans="4:4" x14ac:dyDescent="0.25">
      <c r="D2625" s="58"/>
    </row>
    <row r="2626" spans="4:4" x14ac:dyDescent="0.25">
      <c r="D2626" s="58"/>
    </row>
    <row r="2627" spans="4:4" x14ac:dyDescent="0.25">
      <c r="D2627" s="58"/>
    </row>
    <row r="2628" spans="4:4" x14ac:dyDescent="0.25">
      <c r="D2628" s="58"/>
    </row>
    <row r="2629" spans="4:4" x14ac:dyDescent="0.25">
      <c r="D2629" s="58"/>
    </row>
    <row r="2630" spans="4:4" x14ac:dyDescent="0.25">
      <c r="D2630" s="58"/>
    </row>
    <row r="2631" spans="4:4" x14ac:dyDescent="0.25">
      <c r="D2631" s="58"/>
    </row>
    <row r="2632" spans="4:4" x14ac:dyDescent="0.25">
      <c r="D2632" s="58"/>
    </row>
    <row r="2633" spans="4:4" x14ac:dyDescent="0.25">
      <c r="D2633" s="58"/>
    </row>
    <row r="2634" spans="4:4" x14ac:dyDescent="0.25">
      <c r="D2634" s="58"/>
    </row>
    <row r="2635" spans="4:4" x14ac:dyDescent="0.25">
      <c r="D2635" s="58"/>
    </row>
    <row r="2636" spans="4:4" x14ac:dyDescent="0.25">
      <c r="D2636" s="58"/>
    </row>
    <row r="2637" spans="4:4" x14ac:dyDescent="0.25">
      <c r="D2637" s="58"/>
    </row>
    <row r="2638" spans="4:4" x14ac:dyDescent="0.25">
      <c r="D2638" s="58"/>
    </row>
    <row r="2639" spans="4:4" x14ac:dyDescent="0.25">
      <c r="D2639" s="58"/>
    </row>
    <row r="2640" spans="4:4" x14ac:dyDescent="0.25">
      <c r="D2640" s="58"/>
    </row>
    <row r="2641" spans="4:4" x14ac:dyDescent="0.25">
      <c r="D2641" s="58"/>
    </row>
    <row r="2642" spans="4:4" x14ac:dyDescent="0.25">
      <c r="D2642" s="58"/>
    </row>
    <row r="2643" spans="4:4" x14ac:dyDescent="0.25">
      <c r="D2643" s="58"/>
    </row>
    <row r="2644" spans="4:4" x14ac:dyDescent="0.25">
      <c r="D2644" s="58"/>
    </row>
    <row r="2645" spans="4:4" x14ac:dyDescent="0.25">
      <c r="D2645" s="58"/>
    </row>
    <row r="2646" spans="4:4" x14ac:dyDescent="0.25">
      <c r="D2646" s="58"/>
    </row>
    <row r="2647" spans="4:4" x14ac:dyDescent="0.25">
      <c r="D2647" s="58"/>
    </row>
    <row r="2648" spans="4:4" x14ac:dyDescent="0.25">
      <c r="D2648" s="58"/>
    </row>
    <row r="2649" spans="4:4" x14ac:dyDescent="0.25">
      <c r="D2649" s="58"/>
    </row>
    <row r="2650" spans="4:4" x14ac:dyDescent="0.25">
      <c r="D2650" s="58"/>
    </row>
    <row r="2651" spans="4:4" x14ac:dyDescent="0.25">
      <c r="D2651" s="58"/>
    </row>
    <row r="2652" spans="4:4" x14ac:dyDescent="0.25">
      <c r="D2652" s="58"/>
    </row>
    <row r="2653" spans="4:4" x14ac:dyDescent="0.25">
      <c r="D2653" s="58"/>
    </row>
    <row r="2654" spans="4:4" x14ac:dyDescent="0.25">
      <c r="D2654" s="58"/>
    </row>
    <row r="2655" spans="4:4" x14ac:dyDescent="0.25">
      <c r="D2655" s="58"/>
    </row>
    <row r="2656" spans="4:4" x14ac:dyDescent="0.25">
      <c r="D2656" s="58"/>
    </row>
    <row r="2657" spans="4:4" x14ac:dyDescent="0.25">
      <c r="D2657" s="58"/>
    </row>
    <row r="2658" spans="4:4" x14ac:dyDescent="0.25">
      <c r="D2658" s="58"/>
    </row>
    <row r="2659" spans="4:4" x14ac:dyDescent="0.25">
      <c r="D2659" s="58"/>
    </row>
    <row r="2660" spans="4:4" x14ac:dyDescent="0.25">
      <c r="D2660" s="58"/>
    </row>
    <row r="2661" spans="4:4" x14ac:dyDescent="0.25">
      <c r="D2661" s="58"/>
    </row>
    <row r="2662" spans="4:4" x14ac:dyDescent="0.25">
      <c r="D2662" s="58"/>
    </row>
    <row r="2663" spans="4:4" x14ac:dyDescent="0.25">
      <c r="D2663" s="58"/>
    </row>
    <row r="2664" spans="4:4" x14ac:dyDescent="0.25">
      <c r="D2664" s="58"/>
    </row>
    <row r="2665" spans="4:4" x14ac:dyDescent="0.25">
      <c r="D2665" s="58"/>
    </row>
    <row r="2666" spans="4:4" x14ac:dyDescent="0.25">
      <c r="D2666" s="58"/>
    </row>
    <row r="2667" spans="4:4" x14ac:dyDescent="0.25">
      <c r="D2667" s="58"/>
    </row>
    <row r="2668" spans="4:4" x14ac:dyDescent="0.25">
      <c r="D2668" s="58"/>
    </row>
    <row r="2669" spans="4:4" x14ac:dyDescent="0.25">
      <c r="D2669" s="58"/>
    </row>
    <row r="2670" spans="4:4" x14ac:dyDescent="0.25">
      <c r="D2670" s="58"/>
    </row>
    <row r="2671" spans="4:4" x14ac:dyDescent="0.25">
      <c r="D2671" s="58"/>
    </row>
    <row r="2672" spans="4:4" x14ac:dyDescent="0.25">
      <c r="D2672" s="58"/>
    </row>
    <row r="2673" spans="4:4" x14ac:dyDescent="0.25">
      <c r="D2673" s="58"/>
    </row>
    <row r="2674" spans="4:4" x14ac:dyDescent="0.25">
      <c r="D2674" s="58"/>
    </row>
    <row r="2675" spans="4:4" x14ac:dyDescent="0.25">
      <c r="D2675" s="58"/>
    </row>
    <row r="2676" spans="4:4" x14ac:dyDescent="0.25">
      <c r="D2676" s="58"/>
    </row>
    <row r="2677" spans="4:4" x14ac:dyDescent="0.25">
      <c r="D2677" s="58"/>
    </row>
    <row r="2678" spans="4:4" x14ac:dyDescent="0.25">
      <c r="D2678" s="58"/>
    </row>
    <row r="2679" spans="4:4" x14ac:dyDescent="0.25">
      <c r="D2679" s="58"/>
    </row>
    <row r="2680" spans="4:4" x14ac:dyDescent="0.25">
      <c r="D2680" s="58"/>
    </row>
    <row r="2681" spans="4:4" x14ac:dyDescent="0.25">
      <c r="D2681" s="58"/>
    </row>
    <row r="2682" spans="4:4" x14ac:dyDescent="0.25">
      <c r="D2682" s="58"/>
    </row>
    <row r="2683" spans="4:4" x14ac:dyDescent="0.25">
      <c r="D2683" s="58"/>
    </row>
    <row r="2684" spans="4:4" x14ac:dyDescent="0.25">
      <c r="D2684" s="58"/>
    </row>
    <row r="2685" spans="4:4" x14ac:dyDescent="0.25">
      <c r="D2685" s="58"/>
    </row>
    <row r="2686" spans="4:4" x14ac:dyDescent="0.25">
      <c r="D2686" s="58"/>
    </row>
    <row r="2687" spans="4:4" x14ac:dyDescent="0.25">
      <c r="D2687" s="58"/>
    </row>
    <row r="2688" spans="4:4" x14ac:dyDescent="0.25">
      <c r="D2688" s="58"/>
    </row>
    <row r="2689" spans="4:4" x14ac:dyDescent="0.25">
      <c r="D2689" s="58"/>
    </row>
    <row r="2690" spans="4:4" x14ac:dyDescent="0.25">
      <c r="D2690" s="58"/>
    </row>
    <row r="2691" spans="4:4" x14ac:dyDescent="0.25">
      <c r="D2691" s="58"/>
    </row>
    <row r="2692" spans="4:4" x14ac:dyDescent="0.25">
      <c r="D2692" s="58"/>
    </row>
    <row r="2693" spans="4:4" x14ac:dyDescent="0.25">
      <c r="D2693" s="58"/>
    </row>
    <row r="2694" spans="4:4" x14ac:dyDescent="0.25">
      <c r="D2694" s="58"/>
    </row>
    <row r="2695" spans="4:4" x14ac:dyDescent="0.25">
      <c r="D2695" s="58"/>
    </row>
    <row r="2696" spans="4:4" x14ac:dyDescent="0.25">
      <c r="D2696" s="58"/>
    </row>
    <row r="2697" spans="4:4" x14ac:dyDescent="0.25">
      <c r="D2697" s="58"/>
    </row>
    <row r="2698" spans="4:4" x14ac:dyDescent="0.25">
      <c r="D2698" s="58"/>
    </row>
    <row r="2699" spans="4:4" x14ac:dyDescent="0.25">
      <c r="D2699" s="58"/>
    </row>
    <row r="2700" spans="4:4" x14ac:dyDescent="0.25">
      <c r="D2700" s="58"/>
    </row>
    <row r="2701" spans="4:4" x14ac:dyDescent="0.25">
      <c r="D2701" s="58"/>
    </row>
    <row r="2702" spans="4:4" x14ac:dyDescent="0.25">
      <c r="D2702" s="58"/>
    </row>
    <row r="2703" spans="4:4" x14ac:dyDescent="0.25">
      <c r="D2703" s="58"/>
    </row>
    <row r="2704" spans="4:4" x14ac:dyDescent="0.25">
      <c r="D2704" s="58"/>
    </row>
    <row r="2705" spans="4:4" x14ac:dyDescent="0.25">
      <c r="D2705" s="58"/>
    </row>
    <row r="2706" spans="4:4" x14ac:dyDescent="0.25">
      <c r="D2706" s="58"/>
    </row>
    <row r="2707" spans="4:4" x14ac:dyDescent="0.25">
      <c r="D2707" s="58"/>
    </row>
    <row r="2708" spans="4:4" x14ac:dyDescent="0.25">
      <c r="D2708" s="58"/>
    </row>
    <row r="2709" spans="4:4" x14ac:dyDescent="0.25">
      <c r="D2709" s="58"/>
    </row>
    <row r="2710" spans="4:4" x14ac:dyDescent="0.25">
      <c r="D2710" s="58"/>
    </row>
    <row r="2711" spans="4:4" x14ac:dyDescent="0.25">
      <c r="D2711" s="58"/>
    </row>
    <row r="2712" spans="4:4" x14ac:dyDescent="0.25">
      <c r="D2712" s="58"/>
    </row>
    <row r="2713" spans="4:4" x14ac:dyDescent="0.25">
      <c r="D2713" s="58"/>
    </row>
    <row r="2714" spans="4:4" x14ac:dyDescent="0.25">
      <c r="D2714" s="58"/>
    </row>
    <row r="2715" spans="4:4" x14ac:dyDescent="0.25">
      <c r="D2715" s="58"/>
    </row>
    <row r="2716" spans="4:4" x14ac:dyDescent="0.25">
      <c r="D2716" s="58"/>
    </row>
    <row r="2717" spans="4:4" x14ac:dyDescent="0.25">
      <c r="D2717" s="58"/>
    </row>
    <row r="2718" spans="4:4" x14ac:dyDescent="0.25">
      <c r="D2718" s="58"/>
    </row>
    <row r="2719" spans="4:4" x14ac:dyDescent="0.25">
      <c r="D2719" s="58"/>
    </row>
    <row r="2720" spans="4:4" x14ac:dyDescent="0.25">
      <c r="D2720" s="58"/>
    </row>
    <row r="2721" spans="4:4" x14ac:dyDescent="0.25">
      <c r="D2721" s="58"/>
    </row>
    <row r="2722" spans="4:4" x14ac:dyDescent="0.25">
      <c r="D2722" s="58"/>
    </row>
    <row r="2723" spans="4:4" x14ac:dyDescent="0.25">
      <c r="D2723" s="58"/>
    </row>
    <row r="2724" spans="4:4" x14ac:dyDescent="0.25">
      <c r="D2724" s="58"/>
    </row>
    <row r="2725" spans="4:4" x14ac:dyDescent="0.25">
      <c r="D2725" s="58"/>
    </row>
    <row r="2726" spans="4:4" x14ac:dyDescent="0.25">
      <c r="D2726" s="58"/>
    </row>
    <row r="2727" spans="4:4" x14ac:dyDescent="0.25">
      <c r="D2727" s="58"/>
    </row>
    <row r="2728" spans="4:4" x14ac:dyDescent="0.25">
      <c r="D2728" s="58"/>
    </row>
    <row r="2729" spans="4:4" x14ac:dyDescent="0.25">
      <c r="D2729" s="58"/>
    </row>
    <row r="2730" spans="4:4" x14ac:dyDescent="0.25">
      <c r="D2730" s="58"/>
    </row>
    <row r="2731" spans="4:4" x14ac:dyDescent="0.25">
      <c r="D2731" s="58"/>
    </row>
    <row r="2732" spans="4:4" x14ac:dyDescent="0.25">
      <c r="D2732" s="58"/>
    </row>
    <row r="2733" spans="4:4" x14ac:dyDescent="0.25">
      <c r="D2733" s="58"/>
    </row>
    <row r="2734" spans="4:4" x14ac:dyDescent="0.25">
      <c r="D2734" s="58"/>
    </row>
    <row r="2735" spans="4:4" x14ac:dyDescent="0.25">
      <c r="D2735" s="58"/>
    </row>
    <row r="2736" spans="4:4" x14ac:dyDescent="0.25">
      <c r="D2736" s="58"/>
    </row>
    <row r="2737" spans="4:4" x14ac:dyDescent="0.25">
      <c r="D2737" s="58"/>
    </row>
    <row r="2738" spans="4:4" x14ac:dyDescent="0.25">
      <c r="D2738" s="58"/>
    </row>
    <row r="2739" spans="4:4" x14ac:dyDescent="0.25">
      <c r="D2739" s="58"/>
    </row>
    <row r="2740" spans="4:4" x14ac:dyDescent="0.25">
      <c r="D2740" s="58"/>
    </row>
    <row r="2741" spans="4:4" x14ac:dyDescent="0.25">
      <c r="D2741" s="58"/>
    </row>
    <row r="2742" spans="4:4" x14ac:dyDescent="0.25">
      <c r="D2742" s="58"/>
    </row>
    <row r="2743" spans="4:4" x14ac:dyDescent="0.25">
      <c r="D2743" s="58"/>
    </row>
    <row r="2744" spans="4:4" x14ac:dyDescent="0.25">
      <c r="D2744" s="58"/>
    </row>
    <row r="2745" spans="4:4" x14ac:dyDescent="0.25">
      <c r="D2745" s="58"/>
    </row>
    <row r="2746" spans="4:4" x14ac:dyDescent="0.25">
      <c r="D2746" s="58"/>
    </row>
    <row r="2747" spans="4:4" x14ac:dyDescent="0.25">
      <c r="D2747" s="58"/>
    </row>
    <row r="2748" spans="4:4" x14ac:dyDescent="0.25">
      <c r="D2748" s="58"/>
    </row>
    <row r="2749" spans="4:4" x14ac:dyDescent="0.25">
      <c r="D2749" s="58"/>
    </row>
    <row r="2750" spans="4:4" x14ac:dyDescent="0.25">
      <c r="D2750" s="58"/>
    </row>
    <row r="2751" spans="4:4" x14ac:dyDescent="0.25">
      <c r="D2751" s="58"/>
    </row>
    <row r="2752" spans="4:4" x14ac:dyDescent="0.25">
      <c r="D2752" s="58"/>
    </row>
    <row r="2753" spans="4:4" x14ac:dyDescent="0.25">
      <c r="D2753" s="58"/>
    </row>
    <row r="2754" spans="4:4" x14ac:dyDescent="0.25">
      <c r="D2754" s="58"/>
    </row>
    <row r="2755" spans="4:4" x14ac:dyDescent="0.25">
      <c r="D2755" s="58"/>
    </row>
    <row r="2756" spans="4:4" x14ac:dyDescent="0.25">
      <c r="D2756" s="58"/>
    </row>
    <row r="2757" spans="4:4" x14ac:dyDescent="0.25">
      <c r="D2757" s="58"/>
    </row>
    <row r="2758" spans="4:4" x14ac:dyDescent="0.25">
      <c r="D2758" s="58"/>
    </row>
    <row r="2759" spans="4:4" x14ac:dyDescent="0.25">
      <c r="D2759" s="58"/>
    </row>
    <row r="2760" spans="4:4" x14ac:dyDescent="0.25">
      <c r="D2760" s="58"/>
    </row>
    <row r="2761" spans="4:4" x14ac:dyDescent="0.25">
      <c r="D2761" s="58"/>
    </row>
    <row r="2762" spans="4:4" x14ac:dyDescent="0.25">
      <c r="D2762" s="58"/>
    </row>
    <row r="2763" spans="4:4" x14ac:dyDescent="0.25">
      <c r="D2763" s="58"/>
    </row>
    <row r="2764" spans="4:4" x14ac:dyDescent="0.25">
      <c r="D2764" s="58"/>
    </row>
    <row r="2765" spans="4:4" x14ac:dyDescent="0.25">
      <c r="D2765" s="58"/>
    </row>
    <row r="2766" spans="4:4" x14ac:dyDescent="0.25">
      <c r="D2766" s="58"/>
    </row>
    <row r="2767" spans="4:4" x14ac:dyDescent="0.25">
      <c r="D2767" s="58"/>
    </row>
    <row r="2768" spans="4:4" x14ac:dyDescent="0.25">
      <c r="D2768" s="58"/>
    </row>
    <row r="2769" spans="4:4" x14ac:dyDescent="0.25">
      <c r="D2769" s="58"/>
    </row>
    <row r="2770" spans="4:4" x14ac:dyDescent="0.25">
      <c r="D2770" s="58"/>
    </row>
    <row r="2771" spans="4:4" x14ac:dyDescent="0.25">
      <c r="D2771" s="58"/>
    </row>
    <row r="2772" spans="4:4" x14ac:dyDescent="0.25">
      <c r="D2772" s="58"/>
    </row>
    <row r="2773" spans="4:4" x14ac:dyDescent="0.25">
      <c r="D2773" s="58"/>
    </row>
    <row r="2774" spans="4:4" x14ac:dyDescent="0.25">
      <c r="D2774" s="58"/>
    </row>
    <row r="2775" spans="4:4" x14ac:dyDescent="0.25">
      <c r="D2775" s="58"/>
    </row>
    <row r="2776" spans="4:4" x14ac:dyDescent="0.25">
      <c r="D2776" s="58"/>
    </row>
    <row r="2777" spans="4:4" x14ac:dyDescent="0.25">
      <c r="D2777" s="58"/>
    </row>
    <row r="2778" spans="4:4" x14ac:dyDescent="0.25">
      <c r="D2778" s="58"/>
    </row>
    <row r="2779" spans="4:4" x14ac:dyDescent="0.25">
      <c r="D2779" s="58"/>
    </row>
    <row r="2780" spans="4:4" x14ac:dyDescent="0.25">
      <c r="D2780" s="58"/>
    </row>
    <row r="2781" spans="4:4" x14ac:dyDescent="0.25">
      <c r="D2781" s="58"/>
    </row>
    <row r="2782" spans="4:4" x14ac:dyDescent="0.25">
      <c r="D2782" s="58"/>
    </row>
    <row r="2783" spans="4:4" x14ac:dyDescent="0.25">
      <c r="D2783" s="58"/>
    </row>
    <row r="2784" spans="4:4" x14ac:dyDescent="0.25">
      <c r="D2784" s="58"/>
    </row>
    <row r="2785" spans="4:4" x14ac:dyDescent="0.25">
      <c r="D2785" s="58"/>
    </row>
    <row r="2786" spans="4:4" x14ac:dyDescent="0.25">
      <c r="D2786" s="58"/>
    </row>
    <row r="2787" spans="4:4" x14ac:dyDescent="0.25">
      <c r="D2787" s="58"/>
    </row>
    <row r="2788" spans="4:4" x14ac:dyDescent="0.25">
      <c r="D2788" s="58"/>
    </row>
    <row r="2789" spans="4:4" x14ac:dyDescent="0.25">
      <c r="D2789" s="58"/>
    </row>
    <row r="2790" spans="4:4" x14ac:dyDescent="0.25">
      <c r="D2790" s="58"/>
    </row>
    <row r="2791" spans="4:4" x14ac:dyDescent="0.25">
      <c r="D2791" s="58"/>
    </row>
    <row r="2792" spans="4:4" x14ac:dyDescent="0.25">
      <c r="D2792" s="58"/>
    </row>
    <row r="2793" spans="4:4" x14ac:dyDescent="0.25">
      <c r="D2793" s="58"/>
    </row>
    <row r="2794" spans="4:4" x14ac:dyDescent="0.25">
      <c r="D2794" s="58"/>
    </row>
    <row r="2795" spans="4:4" x14ac:dyDescent="0.25">
      <c r="D2795" s="58"/>
    </row>
    <row r="2796" spans="4:4" x14ac:dyDescent="0.25">
      <c r="D2796" s="58"/>
    </row>
    <row r="2797" spans="4:4" x14ac:dyDescent="0.25">
      <c r="D2797" s="58"/>
    </row>
    <row r="2798" spans="4:4" x14ac:dyDescent="0.25">
      <c r="D2798" s="58"/>
    </row>
    <row r="2799" spans="4:4" x14ac:dyDescent="0.25">
      <c r="D2799" s="58"/>
    </row>
    <row r="2800" spans="4:4" x14ac:dyDescent="0.25">
      <c r="D2800" s="58"/>
    </row>
    <row r="2801" spans="4:4" x14ac:dyDescent="0.25">
      <c r="D2801" s="58"/>
    </row>
    <row r="2802" spans="4:4" x14ac:dyDescent="0.25">
      <c r="D2802" s="58"/>
    </row>
    <row r="2803" spans="4:4" x14ac:dyDescent="0.25">
      <c r="D2803" s="58"/>
    </row>
    <row r="2804" spans="4:4" x14ac:dyDescent="0.25">
      <c r="D2804" s="58"/>
    </row>
    <row r="2805" spans="4:4" x14ac:dyDescent="0.25">
      <c r="D2805" s="58"/>
    </row>
    <row r="2806" spans="4:4" x14ac:dyDescent="0.25">
      <c r="D2806" s="58"/>
    </row>
    <row r="2807" spans="4:4" x14ac:dyDescent="0.25">
      <c r="D2807" s="58"/>
    </row>
    <row r="2808" spans="4:4" x14ac:dyDescent="0.25">
      <c r="D2808" s="58"/>
    </row>
    <row r="2809" spans="4:4" x14ac:dyDescent="0.25">
      <c r="D2809" s="58"/>
    </row>
    <row r="2810" spans="4:4" x14ac:dyDescent="0.25">
      <c r="D2810" s="58"/>
    </row>
    <row r="2811" spans="4:4" x14ac:dyDescent="0.25">
      <c r="D2811" s="58"/>
    </row>
    <row r="2812" spans="4:4" x14ac:dyDescent="0.25">
      <c r="D2812" s="58"/>
    </row>
    <row r="2813" spans="4:4" x14ac:dyDescent="0.25">
      <c r="D2813" s="58"/>
    </row>
    <row r="2814" spans="4:4" x14ac:dyDescent="0.25">
      <c r="D2814" s="58"/>
    </row>
    <row r="2815" spans="4:4" x14ac:dyDescent="0.25">
      <c r="D2815" s="58"/>
    </row>
    <row r="2816" spans="4:4" x14ac:dyDescent="0.25">
      <c r="D2816" s="58"/>
    </row>
    <row r="2817" spans="4:4" x14ac:dyDescent="0.25">
      <c r="D2817" s="58"/>
    </row>
    <row r="2818" spans="4:4" x14ac:dyDescent="0.25">
      <c r="D2818" s="58"/>
    </row>
    <row r="2819" spans="4:4" x14ac:dyDescent="0.25">
      <c r="D2819" s="58"/>
    </row>
    <row r="2820" spans="4:4" x14ac:dyDescent="0.25">
      <c r="D2820" s="58"/>
    </row>
    <row r="2821" spans="4:4" x14ac:dyDescent="0.25">
      <c r="D2821" s="58"/>
    </row>
    <row r="2822" spans="4:4" x14ac:dyDescent="0.25">
      <c r="D2822" s="58"/>
    </row>
    <row r="2823" spans="4:4" x14ac:dyDescent="0.25">
      <c r="D2823" s="58"/>
    </row>
    <row r="2824" spans="4:4" x14ac:dyDescent="0.25">
      <c r="D2824" s="58"/>
    </row>
    <row r="2825" spans="4:4" x14ac:dyDescent="0.25">
      <c r="D2825" s="58"/>
    </row>
    <row r="2826" spans="4:4" x14ac:dyDescent="0.25">
      <c r="D2826" s="58"/>
    </row>
    <row r="2827" spans="4:4" x14ac:dyDescent="0.25">
      <c r="D2827" s="58"/>
    </row>
    <row r="2828" spans="4:4" x14ac:dyDescent="0.25">
      <c r="D2828" s="58"/>
    </row>
    <row r="2829" spans="4:4" x14ac:dyDescent="0.25">
      <c r="D2829" s="58"/>
    </row>
    <row r="2830" spans="4:4" x14ac:dyDescent="0.25">
      <c r="D2830" s="58"/>
    </row>
    <row r="2831" spans="4:4" x14ac:dyDescent="0.25">
      <c r="D2831" s="58"/>
    </row>
    <row r="2832" spans="4:4" x14ac:dyDescent="0.25">
      <c r="D2832" s="58"/>
    </row>
    <row r="2833" spans="4:4" x14ac:dyDescent="0.25">
      <c r="D2833" s="58"/>
    </row>
    <row r="2834" spans="4:4" x14ac:dyDescent="0.25">
      <c r="D2834" s="58"/>
    </row>
    <row r="2835" spans="4:4" x14ac:dyDescent="0.25">
      <c r="D2835" s="58"/>
    </row>
    <row r="2836" spans="4:4" x14ac:dyDescent="0.25">
      <c r="D2836" s="58"/>
    </row>
    <row r="2837" spans="4:4" x14ac:dyDescent="0.25">
      <c r="D2837" s="58"/>
    </row>
    <row r="2838" spans="4:4" x14ac:dyDescent="0.25">
      <c r="D2838" s="58"/>
    </row>
    <row r="2839" spans="4:4" x14ac:dyDescent="0.25">
      <c r="D2839" s="58"/>
    </row>
    <row r="2840" spans="4:4" x14ac:dyDescent="0.25">
      <c r="D2840" s="58"/>
    </row>
    <row r="2841" spans="4:4" x14ac:dyDescent="0.25">
      <c r="D2841" s="58"/>
    </row>
    <row r="2842" spans="4:4" x14ac:dyDescent="0.25">
      <c r="D2842" s="58"/>
    </row>
    <row r="2843" spans="4:4" x14ac:dyDescent="0.25">
      <c r="D2843" s="58"/>
    </row>
    <row r="2844" spans="4:4" x14ac:dyDescent="0.25">
      <c r="D2844" s="58"/>
    </row>
    <row r="2845" spans="4:4" x14ac:dyDescent="0.25">
      <c r="D2845" s="58"/>
    </row>
    <row r="2846" spans="4:4" x14ac:dyDescent="0.25">
      <c r="D2846" s="58"/>
    </row>
    <row r="2847" spans="4:4" x14ac:dyDescent="0.25">
      <c r="D2847" s="58"/>
    </row>
    <row r="2848" spans="4:4" x14ac:dyDescent="0.25">
      <c r="D2848" s="58"/>
    </row>
    <row r="2849" spans="4:4" x14ac:dyDescent="0.25">
      <c r="D2849" s="58"/>
    </row>
    <row r="2850" spans="4:4" x14ac:dyDescent="0.25">
      <c r="D2850" s="58"/>
    </row>
    <row r="2851" spans="4:4" x14ac:dyDescent="0.25">
      <c r="D2851" s="58"/>
    </row>
    <row r="2852" spans="4:4" x14ac:dyDescent="0.25">
      <c r="D2852" s="58"/>
    </row>
    <row r="2853" spans="4:4" x14ac:dyDescent="0.25">
      <c r="D2853" s="58"/>
    </row>
    <row r="2854" spans="4:4" x14ac:dyDescent="0.25">
      <c r="D2854" s="58"/>
    </row>
    <row r="2855" spans="4:4" x14ac:dyDescent="0.25">
      <c r="D2855" s="58"/>
    </row>
    <row r="2856" spans="4:4" x14ac:dyDescent="0.25">
      <c r="D2856" s="58"/>
    </row>
    <row r="2857" spans="4:4" x14ac:dyDescent="0.25">
      <c r="D2857" s="58"/>
    </row>
    <row r="2858" spans="4:4" x14ac:dyDescent="0.25">
      <c r="D2858" s="58"/>
    </row>
    <row r="2859" spans="4:4" x14ac:dyDescent="0.25">
      <c r="D2859" s="58"/>
    </row>
    <row r="2860" spans="4:4" x14ac:dyDescent="0.25">
      <c r="D2860" s="58"/>
    </row>
    <row r="2861" spans="4:4" x14ac:dyDescent="0.25">
      <c r="D2861" s="58"/>
    </row>
    <row r="2862" spans="4:4" x14ac:dyDescent="0.25">
      <c r="D2862" s="58"/>
    </row>
    <row r="2863" spans="4:4" x14ac:dyDescent="0.25">
      <c r="D2863" s="58"/>
    </row>
    <row r="2864" spans="4:4" x14ac:dyDescent="0.25">
      <c r="D2864" s="58"/>
    </row>
    <row r="2865" spans="4:4" x14ac:dyDescent="0.25">
      <c r="D2865" s="58"/>
    </row>
    <row r="2866" spans="4:4" x14ac:dyDescent="0.25">
      <c r="D2866" s="58"/>
    </row>
    <row r="2867" spans="4:4" x14ac:dyDescent="0.25">
      <c r="D2867" s="58"/>
    </row>
    <row r="2868" spans="4:4" x14ac:dyDescent="0.25">
      <c r="D2868" s="58"/>
    </row>
    <row r="2869" spans="4:4" x14ac:dyDescent="0.25">
      <c r="D2869" s="58"/>
    </row>
    <row r="2870" spans="4:4" x14ac:dyDescent="0.25">
      <c r="D2870" s="58"/>
    </row>
    <row r="2871" spans="4:4" x14ac:dyDescent="0.25">
      <c r="D2871" s="58"/>
    </row>
    <row r="2872" spans="4:4" x14ac:dyDescent="0.25">
      <c r="D2872" s="58"/>
    </row>
    <row r="2873" spans="4:4" x14ac:dyDescent="0.25">
      <c r="D2873" s="58"/>
    </row>
    <row r="2874" spans="4:4" x14ac:dyDescent="0.25">
      <c r="D2874" s="58"/>
    </row>
    <row r="2875" spans="4:4" x14ac:dyDescent="0.25">
      <c r="D2875" s="58"/>
    </row>
    <row r="2876" spans="4:4" x14ac:dyDescent="0.25">
      <c r="D2876" s="58"/>
    </row>
    <row r="2877" spans="4:4" x14ac:dyDescent="0.25">
      <c r="D2877" s="58"/>
    </row>
    <row r="2878" spans="4:4" x14ac:dyDescent="0.25">
      <c r="D2878" s="58"/>
    </row>
    <row r="2879" spans="4:4" x14ac:dyDescent="0.25">
      <c r="D2879" s="58"/>
    </row>
    <row r="2880" spans="4:4" x14ac:dyDescent="0.25">
      <c r="D2880" s="58"/>
    </row>
    <row r="2881" spans="4:4" x14ac:dyDescent="0.25">
      <c r="D2881" s="58"/>
    </row>
    <row r="2882" spans="4:4" x14ac:dyDescent="0.25">
      <c r="D2882" s="58"/>
    </row>
    <row r="2883" spans="4:4" x14ac:dyDescent="0.25">
      <c r="D2883" s="58"/>
    </row>
    <row r="2884" spans="4:4" x14ac:dyDescent="0.25">
      <c r="D2884" s="58"/>
    </row>
    <row r="2885" spans="4:4" x14ac:dyDescent="0.25">
      <c r="D2885" s="58"/>
    </row>
    <row r="2886" spans="4:4" x14ac:dyDescent="0.25">
      <c r="D2886" s="58"/>
    </row>
    <row r="2887" spans="4:4" x14ac:dyDescent="0.25">
      <c r="D2887" s="58"/>
    </row>
    <row r="2888" spans="4:4" x14ac:dyDescent="0.25">
      <c r="D2888" s="58"/>
    </row>
    <row r="2889" spans="4:4" x14ac:dyDescent="0.25">
      <c r="D2889" s="58"/>
    </row>
    <row r="2890" spans="4:4" x14ac:dyDescent="0.25">
      <c r="D2890" s="58"/>
    </row>
    <row r="2891" spans="4:4" x14ac:dyDescent="0.25">
      <c r="D2891" s="58"/>
    </row>
    <row r="2892" spans="4:4" x14ac:dyDescent="0.25">
      <c r="D2892" s="58"/>
    </row>
    <row r="2893" spans="4:4" x14ac:dyDescent="0.25">
      <c r="D2893" s="58"/>
    </row>
    <row r="2894" spans="4:4" x14ac:dyDescent="0.25">
      <c r="D2894" s="58"/>
    </row>
    <row r="2895" spans="4:4" x14ac:dyDescent="0.25">
      <c r="D2895" s="58"/>
    </row>
    <row r="2896" spans="4:4" x14ac:dyDescent="0.25">
      <c r="D2896" s="58"/>
    </row>
    <row r="2897" spans="4:4" x14ac:dyDescent="0.25">
      <c r="D2897" s="58"/>
    </row>
    <row r="2898" spans="4:4" x14ac:dyDescent="0.25">
      <c r="D2898" s="58"/>
    </row>
    <row r="2899" spans="4:4" x14ac:dyDescent="0.25">
      <c r="D2899" s="58"/>
    </row>
    <row r="2900" spans="4:4" x14ac:dyDescent="0.25">
      <c r="D2900" s="58"/>
    </row>
    <row r="2901" spans="4:4" x14ac:dyDescent="0.25">
      <c r="D2901" s="58"/>
    </row>
    <row r="2902" spans="4:4" x14ac:dyDescent="0.25">
      <c r="D2902" s="58"/>
    </row>
    <row r="2903" spans="4:4" x14ac:dyDescent="0.25">
      <c r="D2903" s="58"/>
    </row>
    <row r="2904" spans="4:4" x14ac:dyDescent="0.25">
      <c r="D2904" s="58"/>
    </row>
    <row r="2905" spans="4:4" x14ac:dyDescent="0.25">
      <c r="D2905" s="58"/>
    </row>
    <row r="2906" spans="4:4" x14ac:dyDescent="0.25">
      <c r="D2906" s="58"/>
    </row>
    <row r="2907" spans="4:4" x14ac:dyDescent="0.25">
      <c r="D2907" s="58"/>
    </row>
    <row r="2908" spans="4:4" x14ac:dyDescent="0.25">
      <c r="D2908" s="58"/>
    </row>
    <row r="2909" spans="4:4" x14ac:dyDescent="0.25">
      <c r="D2909" s="58"/>
    </row>
    <row r="2910" spans="4:4" x14ac:dyDescent="0.25">
      <c r="D2910" s="58"/>
    </row>
    <row r="2911" spans="4:4" x14ac:dyDescent="0.25">
      <c r="D2911" s="58"/>
    </row>
    <row r="2912" spans="4:4" x14ac:dyDescent="0.25">
      <c r="D2912" s="58"/>
    </row>
    <row r="2913" spans="4:4" x14ac:dyDescent="0.25">
      <c r="D2913" s="58"/>
    </row>
    <row r="2914" spans="4:4" x14ac:dyDescent="0.25">
      <c r="D2914" s="58"/>
    </row>
    <row r="2915" spans="4:4" x14ac:dyDescent="0.25">
      <c r="D2915" s="58"/>
    </row>
    <row r="2916" spans="4:4" x14ac:dyDescent="0.25">
      <c r="D2916" s="58"/>
    </row>
    <row r="2917" spans="4:4" x14ac:dyDescent="0.25">
      <c r="D2917" s="58"/>
    </row>
    <row r="2918" spans="4:4" x14ac:dyDescent="0.25">
      <c r="D2918" s="58"/>
    </row>
    <row r="2919" spans="4:4" x14ac:dyDescent="0.25">
      <c r="D2919" s="58"/>
    </row>
    <row r="2920" spans="4:4" x14ac:dyDescent="0.25">
      <c r="D2920" s="58"/>
    </row>
    <row r="2921" spans="4:4" x14ac:dyDescent="0.25">
      <c r="D2921" s="58"/>
    </row>
    <row r="2922" spans="4:4" x14ac:dyDescent="0.25">
      <c r="D2922" s="58"/>
    </row>
    <row r="2923" spans="4:4" x14ac:dyDescent="0.25">
      <c r="D2923" s="58"/>
    </row>
    <row r="2924" spans="4:4" x14ac:dyDescent="0.25">
      <c r="D2924" s="58"/>
    </row>
    <row r="2925" spans="4:4" x14ac:dyDescent="0.25">
      <c r="D2925" s="58"/>
    </row>
    <row r="2926" spans="4:4" x14ac:dyDescent="0.25">
      <c r="D2926" s="58"/>
    </row>
    <row r="2927" spans="4:4" x14ac:dyDescent="0.25">
      <c r="D2927" s="58"/>
    </row>
    <row r="2928" spans="4:4" x14ac:dyDescent="0.25">
      <c r="D2928" s="58"/>
    </row>
    <row r="2929" spans="4:4" x14ac:dyDescent="0.25">
      <c r="D2929" s="58"/>
    </row>
    <row r="2930" spans="4:4" x14ac:dyDescent="0.25">
      <c r="D2930" s="58"/>
    </row>
    <row r="2931" spans="4:4" x14ac:dyDescent="0.25">
      <c r="D2931" s="58"/>
    </row>
    <row r="2932" spans="4:4" x14ac:dyDescent="0.25">
      <c r="D2932" s="58"/>
    </row>
    <row r="2933" spans="4:4" x14ac:dyDescent="0.25">
      <c r="D2933" s="58"/>
    </row>
    <row r="2934" spans="4:4" x14ac:dyDescent="0.25">
      <c r="D2934" s="58"/>
    </row>
    <row r="2935" spans="4:4" x14ac:dyDescent="0.25">
      <c r="D2935" s="58"/>
    </row>
    <row r="2936" spans="4:4" x14ac:dyDescent="0.25">
      <c r="D2936" s="58"/>
    </row>
    <row r="2937" spans="4:4" x14ac:dyDescent="0.25">
      <c r="D2937" s="58"/>
    </row>
    <row r="2938" spans="4:4" x14ac:dyDescent="0.25">
      <c r="D2938" s="58"/>
    </row>
    <row r="2939" spans="4:4" x14ac:dyDescent="0.25">
      <c r="D2939" s="58"/>
    </row>
    <row r="2940" spans="4:4" x14ac:dyDescent="0.25">
      <c r="D2940" s="58"/>
    </row>
    <row r="2941" spans="4:4" x14ac:dyDescent="0.25">
      <c r="D2941" s="58"/>
    </row>
    <row r="2942" spans="4:4" x14ac:dyDescent="0.25">
      <c r="D2942" s="58"/>
    </row>
    <row r="2943" spans="4:4" x14ac:dyDescent="0.25">
      <c r="D2943" s="58"/>
    </row>
    <row r="2944" spans="4:4" x14ac:dyDescent="0.25">
      <c r="D2944" s="58"/>
    </row>
    <row r="2945" spans="4:4" x14ac:dyDescent="0.25">
      <c r="D2945" s="58"/>
    </row>
    <row r="2946" spans="4:4" x14ac:dyDescent="0.25">
      <c r="D2946" s="58"/>
    </row>
    <row r="2947" spans="4:4" x14ac:dyDescent="0.25">
      <c r="D2947" s="58"/>
    </row>
    <row r="2948" spans="4:4" x14ac:dyDescent="0.25">
      <c r="D2948" s="58"/>
    </row>
    <row r="2949" spans="4:4" x14ac:dyDescent="0.25">
      <c r="D2949" s="58"/>
    </row>
    <row r="2950" spans="4:4" x14ac:dyDescent="0.25">
      <c r="D2950" s="58"/>
    </row>
    <row r="2951" spans="4:4" x14ac:dyDescent="0.25">
      <c r="D2951" s="58"/>
    </row>
    <row r="2952" spans="4:4" x14ac:dyDescent="0.25">
      <c r="D2952" s="58"/>
    </row>
    <row r="2953" spans="4:4" x14ac:dyDescent="0.25">
      <c r="D2953" s="58"/>
    </row>
    <row r="2954" spans="4:4" x14ac:dyDescent="0.25">
      <c r="D2954" s="58"/>
    </row>
    <row r="2955" spans="4:4" x14ac:dyDescent="0.25">
      <c r="D2955" s="58"/>
    </row>
    <row r="2956" spans="4:4" x14ac:dyDescent="0.25">
      <c r="D2956" s="58"/>
    </row>
    <row r="2957" spans="4:4" x14ac:dyDescent="0.25">
      <c r="D2957" s="58"/>
    </row>
    <row r="2958" spans="4:4" x14ac:dyDescent="0.25">
      <c r="D2958" s="58"/>
    </row>
    <row r="2959" spans="4:4" x14ac:dyDescent="0.25">
      <c r="D2959" s="58"/>
    </row>
    <row r="2960" spans="4:4" x14ac:dyDescent="0.25">
      <c r="D2960" s="58"/>
    </row>
    <row r="2961" spans="4:4" x14ac:dyDescent="0.25">
      <c r="D2961" s="58"/>
    </row>
    <row r="2962" spans="4:4" x14ac:dyDescent="0.25">
      <c r="D2962" s="58"/>
    </row>
    <row r="2963" spans="4:4" x14ac:dyDescent="0.25">
      <c r="D2963" s="58"/>
    </row>
    <row r="2964" spans="4:4" x14ac:dyDescent="0.25">
      <c r="D2964" s="58"/>
    </row>
    <row r="2965" spans="4:4" x14ac:dyDescent="0.25">
      <c r="D2965" s="58"/>
    </row>
    <row r="2966" spans="4:4" x14ac:dyDescent="0.25">
      <c r="D2966" s="58"/>
    </row>
    <row r="2967" spans="4:4" x14ac:dyDescent="0.25">
      <c r="D2967" s="58"/>
    </row>
    <row r="2968" spans="4:4" x14ac:dyDescent="0.25">
      <c r="D2968" s="58"/>
    </row>
    <row r="2969" spans="4:4" x14ac:dyDescent="0.25">
      <c r="D2969" s="58"/>
    </row>
    <row r="2970" spans="4:4" x14ac:dyDescent="0.25">
      <c r="D2970" s="58"/>
    </row>
    <row r="2971" spans="4:4" x14ac:dyDescent="0.25">
      <c r="D2971" s="58"/>
    </row>
    <row r="2972" spans="4:4" x14ac:dyDescent="0.25">
      <c r="D2972" s="58"/>
    </row>
    <row r="2973" spans="4:4" x14ac:dyDescent="0.25">
      <c r="D2973" s="58"/>
    </row>
    <row r="2974" spans="4:4" x14ac:dyDescent="0.25">
      <c r="D2974" s="58"/>
    </row>
    <row r="2975" spans="4:4" x14ac:dyDescent="0.25">
      <c r="D2975" s="58"/>
    </row>
    <row r="2976" spans="4:4" x14ac:dyDescent="0.25">
      <c r="D2976" s="58"/>
    </row>
    <row r="2977" spans="4:4" x14ac:dyDescent="0.25">
      <c r="D2977" s="58"/>
    </row>
    <row r="2978" spans="4:4" x14ac:dyDescent="0.25">
      <c r="D2978" s="58"/>
    </row>
    <row r="2979" spans="4:4" x14ac:dyDescent="0.25">
      <c r="D2979" s="58"/>
    </row>
    <row r="2980" spans="4:4" x14ac:dyDescent="0.25">
      <c r="D2980" s="58"/>
    </row>
    <row r="2981" spans="4:4" x14ac:dyDescent="0.25">
      <c r="D2981" s="58"/>
    </row>
    <row r="2982" spans="4:4" x14ac:dyDescent="0.25">
      <c r="D2982" s="58"/>
    </row>
    <row r="2983" spans="4:4" x14ac:dyDescent="0.25">
      <c r="D2983" s="58"/>
    </row>
    <row r="2984" spans="4:4" x14ac:dyDescent="0.25">
      <c r="D2984" s="58"/>
    </row>
    <row r="2985" spans="4:4" x14ac:dyDescent="0.25">
      <c r="D2985" s="58"/>
    </row>
    <row r="2986" spans="4:4" x14ac:dyDescent="0.25">
      <c r="D2986" s="58"/>
    </row>
    <row r="2987" spans="4:4" x14ac:dyDescent="0.25">
      <c r="D2987" s="58"/>
    </row>
    <row r="2988" spans="4:4" x14ac:dyDescent="0.25">
      <c r="D2988" s="58"/>
    </row>
    <row r="2989" spans="4:4" x14ac:dyDescent="0.25">
      <c r="D2989" s="58"/>
    </row>
    <row r="2990" spans="4:4" x14ac:dyDescent="0.25">
      <c r="D2990" s="58"/>
    </row>
    <row r="2991" spans="4:4" x14ac:dyDescent="0.25">
      <c r="D2991" s="58"/>
    </row>
    <row r="2992" spans="4:4" x14ac:dyDescent="0.25">
      <c r="D2992" s="58"/>
    </row>
    <row r="2993" spans="4:4" x14ac:dyDescent="0.25">
      <c r="D2993" s="58"/>
    </row>
    <row r="2994" spans="4:4" x14ac:dyDescent="0.25">
      <c r="D2994" s="58"/>
    </row>
    <row r="2995" spans="4:4" x14ac:dyDescent="0.25">
      <c r="D2995" s="58"/>
    </row>
    <row r="2996" spans="4:4" x14ac:dyDescent="0.25">
      <c r="D2996" s="58"/>
    </row>
    <row r="2997" spans="4:4" x14ac:dyDescent="0.25">
      <c r="D2997" s="58"/>
    </row>
    <row r="2998" spans="4:4" x14ac:dyDescent="0.25">
      <c r="D2998" s="58"/>
    </row>
    <row r="2999" spans="4:4" x14ac:dyDescent="0.25">
      <c r="D2999" s="58"/>
    </row>
    <row r="3000" spans="4:4" x14ac:dyDescent="0.25">
      <c r="D3000" s="58"/>
    </row>
    <row r="3001" spans="4:4" x14ac:dyDescent="0.25">
      <c r="D3001" s="58"/>
    </row>
    <row r="3002" spans="4:4" x14ac:dyDescent="0.25">
      <c r="D3002" s="58"/>
    </row>
    <row r="3003" spans="4:4" x14ac:dyDescent="0.25">
      <c r="D3003" s="58"/>
    </row>
    <row r="3004" spans="4:4" x14ac:dyDescent="0.25">
      <c r="D3004" s="58"/>
    </row>
    <row r="3005" spans="4:4" x14ac:dyDescent="0.25">
      <c r="D3005" s="58"/>
    </row>
    <row r="3006" spans="4:4" x14ac:dyDescent="0.25">
      <c r="D3006" s="58"/>
    </row>
    <row r="3007" spans="4:4" x14ac:dyDescent="0.25">
      <c r="D3007" s="58"/>
    </row>
    <row r="3008" spans="4:4" x14ac:dyDescent="0.25">
      <c r="D3008" s="58"/>
    </row>
    <row r="3009" spans="4:4" x14ac:dyDescent="0.25">
      <c r="D3009" s="58"/>
    </row>
    <row r="3010" spans="4:4" x14ac:dyDescent="0.25">
      <c r="D3010" s="58"/>
    </row>
    <row r="3011" spans="4:4" x14ac:dyDescent="0.25">
      <c r="D3011" s="58"/>
    </row>
    <row r="3012" spans="4:4" x14ac:dyDescent="0.25">
      <c r="D3012" s="58"/>
    </row>
    <row r="3013" spans="4:4" x14ac:dyDescent="0.25">
      <c r="D3013" s="58"/>
    </row>
    <row r="3014" spans="4:4" x14ac:dyDescent="0.25">
      <c r="D3014" s="58"/>
    </row>
    <row r="3015" spans="4:4" x14ac:dyDescent="0.25">
      <c r="D3015" s="58"/>
    </row>
    <row r="3016" spans="4:4" x14ac:dyDescent="0.25">
      <c r="D3016" s="58"/>
    </row>
    <row r="3017" spans="4:4" x14ac:dyDescent="0.25">
      <c r="D3017" s="58"/>
    </row>
    <row r="3018" spans="4:4" x14ac:dyDescent="0.25">
      <c r="D3018" s="58"/>
    </row>
    <row r="3019" spans="4:4" x14ac:dyDescent="0.25">
      <c r="D3019" s="58"/>
    </row>
    <row r="3020" spans="4:4" x14ac:dyDescent="0.25">
      <c r="D3020" s="58"/>
    </row>
    <row r="3021" spans="4:4" x14ac:dyDescent="0.25">
      <c r="D3021" s="58"/>
    </row>
    <row r="3022" spans="4:4" x14ac:dyDescent="0.25">
      <c r="D3022" s="58"/>
    </row>
    <row r="3023" spans="4:4" x14ac:dyDescent="0.25">
      <c r="D3023" s="58"/>
    </row>
    <row r="3024" spans="4:4" x14ac:dyDescent="0.25">
      <c r="D3024" s="58"/>
    </row>
    <row r="3025" spans="4:4" x14ac:dyDescent="0.25">
      <c r="D3025" s="58"/>
    </row>
    <row r="3026" spans="4:4" x14ac:dyDescent="0.25">
      <c r="D3026" s="58"/>
    </row>
    <row r="3027" spans="4:4" x14ac:dyDescent="0.25">
      <c r="D3027" s="58"/>
    </row>
    <row r="3028" spans="4:4" x14ac:dyDescent="0.25">
      <c r="D3028" s="58"/>
    </row>
    <row r="3029" spans="4:4" x14ac:dyDescent="0.25">
      <c r="D3029" s="58"/>
    </row>
    <row r="3030" spans="4:4" x14ac:dyDescent="0.25">
      <c r="D3030" s="58"/>
    </row>
    <row r="3031" spans="4:4" x14ac:dyDescent="0.25">
      <c r="D3031" s="58"/>
    </row>
    <row r="3032" spans="4:4" x14ac:dyDescent="0.25">
      <c r="D3032" s="58"/>
    </row>
    <row r="3033" spans="4:4" x14ac:dyDescent="0.25">
      <c r="D3033" s="58"/>
    </row>
    <row r="3034" spans="4:4" x14ac:dyDescent="0.25">
      <c r="D3034" s="58"/>
    </row>
    <row r="3035" spans="4:4" x14ac:dyDescent="0.25">
      <c r="D3035" s="58"/>
    </row>
    <row r="3036" spans="4:4" x14ac:dyDescent="0.25">
      <c r="D3036" s="58"/>
    </row>
    <row r="3037" spans="4:4" x14ac:dyDescent="0.25">
      <c r="D3037" s="58"/>
    </row>
    <row r="3038" spans="4:4" x14ac:dyDescent="0.25">
      <c r="D3038" s="58"/>
    </row>
    <row r="3039" spans="4:4" x14ac:dyDescent="0.25">
      <c r="D3039" s="58"/>
    </row>
    <row r="3040" spans="4:4" x14ac:dyDescent="0.25">
      <c r="D3040" s="58"/>
    </row>
    <row r="3041" spans="4:4" x14ac:dyDescent="0.25">
      <c r="D3041" s="58"/>
    </row>
    <row r="3042" spans="4:4" x14ac:dyDescent="0.25">
      <c r="D3042" s="58"/>
    </row>
    <row r="3043" spans="4:4" x14ac:dyDescent="0.25">
      <c r="D3043" s="58"/>
    </row>
    <row r="3044" spans="4:4" x14ac:dyDescent="0.25">
      <c r="D3044" s="58"/>
    </row>
    <row r="3045" spans="4:4" x14ac:dyDescent="0.25">
      <c r="D3045" s="58"/>
    </row>
    <row r="3046" spans="4:4" x14ac:dyDescent="0.25">
      <c r="D3046" s="58"/>
    </row>
    <row r="3047" spans="4:4" x14ac:dyDescent="0.25">
      <c r="D3047" s="58"/>
    </row>
    <row r="3048" spans="4:4" x14ac:dyDescent="0.25">
      <c r="D3048" s="58"/>
    </row>
    <row r="3049" spans="4:4" x14ac:dyDescent="0.25">
      <c r="D3049" s="58"/>
    </row>
    <row r="3050" spans="4:4" x14ac:dyDescent="0.25">
      <c r="D3050" s="58"/>
    </row>
    <row r="3051" spans="4:4" x14ac:dyDescent="0.25">
      <c r="D3051" s="58"/>
    </row>
    <row r="3052" spans="4:4" x14ac:dyDescent="0.25">
      <c r="D3052" s="58"/>
    </row>
    <row r="3053" spans="4:4" x14ac:dyDescent="0.25">
      <c r="D3053" s="58"/>
    </row>
    <row r="3054" spans="4:4" x14ac:dyDescent="0.25">
      <c r="D3054" s="58"/>
    </row>
    <row r="3055" spans="4:4" x14ac:dyDescent="0.25">
      <c r="D3055" s="58"/>
    </row>
    <row r="3056" spans="4:4" x14ac:dyDescent="0.25">
      <c r="D3056" s="58"/>
    </row>
    <row r="3057" spans="4:4" x14ac:dyDescent="0.25">
      <c r="D3057" s="58"/>
    </row>
    <row r="3058" spans="4:4" x14ac:dyDescent="0.25">
      <c r="D3058" s="58"/>
    </row>
    <row r="3059" spans="4:4" x14ac:dyDescent="0.25">
      <c r="D3059" s="58"/>
    </row>
    <row r="3060" spans="4:4" x14ac:dyDescent="0.25">
      <c r="D3060" s="58"/>
    </row>
    <row r="3061" spans="4:4" x14ac:dyDescent="0.25">
      <c r="D3061" s="58"/>
    </row>
    <row r="3062" spans="4:4" x14ac:dyDescent="0.25">
      <c r="D3062" s="58"/>
    </row>
    <row r="3063" spans="4:4" x14ac:dyDescent="0.25">
      <c r="D3063" s="58"/>
    </row>
    <row r="3064" spans="4:4" x14ac:dyDescent="0.25">
      <c r="D3064" s="58"/>
    </row>
    <row r="3065" spans="4:4" x14ac:dyDescent="0.25">
      <c r="D3065" s="58"/>
    </row>
    <row r="3066" spans="4:4" x14ac:dyDescent="0.25">
      <c r="D3066" s="58"/>
    </row>
    <row r="3067" spans="4:4" x14ac:dyDescent="0.25">
      <c r="D3067" s="58"/>
    </row>
    <row r="3068" spans="4:4" x14ac:dyDescent="0.25">
      <c r="D3068" s="58"/>
    </row>
    <row r="3069" spans="4:4" x14ac:dyDescent="0.25">
      <c r="D3069" s="58"/>
    </row>
    <row r="3070" spans="4:4" x14ac:dyDescent="0.25">
      <c r="D3070" s="58"/>
    </row>
    <row r="3071" spans="4:4" x14ac:dyDescent="0.25">
      <c r="D3071" s="58"/>
    </row>
    <row r="3072" spans="4:4" x14ac:dyDescent="0.25">
      <c r="D3072" s="58"/>
    </row>
    <row r="3073" spans="4:4" x14ac:dyDescent="0.25">
      <c r="D3073" s="58"/>
    </row>
    <row r="3074" spans="4:4" x14ac:dyDescent="0.25">
      <c r="D3074" s="58"/>
    </row>
    <row r="3075" spans="4:4" x14ac:dyDescent="0.25">
      <c r="D3075" s="58"/>
    </row>
    <row r="3076" spans="4:4" x14ac:dyDescent="0.25">
      <c r="D3076" s="58"/>
    </row>
    <row r="3077" spans="4:4" x14ac:dyDescent="0.25">
      <c r="D3077" s="58"/>
    </row>
    <row r="3078" spans="4:4" x14ac:dyDescent="0.25">
      <c r="D3078" s="58"/>
    </row>
    <row r="3079" spans="4:4" x14ac:dyDescent="0.25">
      <c r="D3079" s="58"/>
    </row>
    <row r="3080" spans="4:4" x14ac:dyDescent="0.25">
      <c r="D3080" s="58"/>
    </row>
    <row r="3081" spans="4:4" x14ac:dyDescent="0.25">
      <c r="D3081" s="58"/>
    </row>
    <row r="3082" spans="4:4" x14ac:dyDescent="0.25">
      <c r="D3082" s="58"/>
    </row>
    <row r="3083" spans="4:4" x14ac:dyDescent="0.25">
      <c r="D3083" s="58"/>
    </row>
    <row r="3084" spans="4:4" x14ac:dyDescent="0.25">
      <c r="D3084" s="58"/>
    </row>
    <row r="3085" spans="4:4" x14ac:dyDescent="0.25">
      <c r="D3085" s="58"/>
    </row>
    <row r="3086" spans="4:4" x14ac:dyDescent="0.25">
      <c r="D3086" s="58"/>
    </row>
    <row r="3087" spans="4:4" x14ac:dyDescent="0.25">
      <c r="D3087" s="58"/>
    </row>
    <row r="3088" spans="4:4" x14ac:dyDescent="0.25">
      <c r="D3088" s="58"/>
    </row>
    <row r="3089" spans="4:4" x14ac:dyDescent="0.25">
      <c r="D3089" s="58"/>
    </row>
    <row r="3090" spans="4:4" x14ac:dyDescent="0.25">
      <c r="D3090" s="58"/>
    </row>
    <row r="3091" spans="4:4" x14ac:dyDescent="0.25">
      <c r="D3091" s="58"/>
    </row>
    <row r="3092" spans="4:4" x14ac:dyDescent="0.25">
      <c r="D3092" s="58"/>
    </row>
    <row r="3093" spans="4:4" x14ac:dyDescent="0.25">
      <c r="D3093" s="58"/>
    </row>
    <row r="3094" spans="4:4" x14ac:dyDescent="0.25">
      <c r="D3094" s="58"/>
    </row>
    <row r="3095" spans="4:4" x14ac:dyDescent="0.25">
      <c r="D3095" s="58"/>
    </row>
    <row r="3096" spans="4:4" x14ac:dyDescent="0.25">
      <c r="D3096" s="58"/>
    </row>
    <row r="3097" spans="4:4" x14ac:dyDescent="0.25">
      <c r="D3097" s="58"/>
    </row>
    <row r="3098" spans="4:4" x14ac:dyDescent="0.25">
      <c r="D3098" s="58"/>
    </row>
    <row r="3099" spans="4:4" x14ac:dyDescent="0.25">
      <c r="D3099" s="58"/>
    </row>
    <row r="3100" spans="4:4" x14ac:dyDescent="0.25">
      <c r="D3100" s="58"/>
    </row>
    <row r="3101" spans="4:4" x14ac:dyDescent="0.25">
      <c r="D3101" s="58"/>
    </row>
    <row r="3102" spans="4:4" x14ac:dyDescent="0.25">
      <c r="D3102" s="58"/>
    </row>
    <row r="3103" spans="4:4" x14ac:dyDescent="0.25">
      <c r="D3103" s="58"/>
    </row>
    <row r="3104" spans="4:4" x14ac:dyDescent="0.25">
      <c r="D3104" s="58"/>
    </row>
    <row r="3105" spans="4:4" x14ac:dyDescent="0.25">
      <c r="D3105" s="58"/>
    </row>
    <row r="3106" spans="4:4" x14ac:dyDescent="0.25">
      <c r="D3106" s="58"/>
    </row>
    <row r="3107" spans="4:4" x14ac:dyDescent="0.25">
      <c r="D3107" s="58"/>
    </row>
    <row r="3108" spans="4:4" x14ac:dyDescent="0.25">
      <c r="D3108" s="58"/>
    </row>
    <row r="3109" spans="4:4" x14ac:dyDescent="0.25">
      <c r="D3109" s="58"/>
    </row>
    <row r="3110" spans="4:4" x14ac:dyDescent="0.25">
      <c r="D3110" s="58"/>
    </row>
    <row r="3111" spans="4:4" x14ac:dyDescent="0.25">
      <c r="D3111" s="58"/>
    </row>
    <row r="3112" spans="4:4" x14ac:dyDescent="0.25">
      <c r="D3112" s="58"/>
    </row>
    <row r="3113" spans="4:4" x14ac:dyDescent="0.25">
      <c r="D3113" s="58"/>
    </row>
    <row r="3114" spans="4:4" x14ac:dyDescent="0.25">
      <c r="D3114" s="58"/>
    </row>
    <row r="3115" spans="4:4" x14ac:dyDescent="0.25">
      <c r="D3115" s="58"/>
    </row>
    <row r="3116" spans="4:4" x14ac:dyDescent="0.25">
      <c r="D3116" s="58"/>
    </row>
    <row r="3117" spans="4:4" x14ac:dyDescent="0.25">
      <c r="D3117" s="58"/>
    </row>
    <row r="3118" spans="4:4" x14ac:dyDescent="0.25">
      <c r="D3118" s="58"/>
    </row>
    <row r="3119" spans="4:4" x14ac:dyDescent="0.25">
      <c r="D3119" s="58"/>
    </row>
    <row r="3120" spans="4:4" x14ac:dyDescent="0.25">
      <c r="D3120" s="58"/>
    </row>
    <row r="3121" spans="4:4" x14ac:dyDescent="0.25">
      <c r="D3121" s="58"/>
    </row>
    <row r="3122" spans="4:4" x14ac:dyDescent="0.25">
      <c r="D3122" s="58"/>
    </row>
    <row r="3123" spans="4:4" x14ac:dyDescent="0.25">
      <c r="D3123" s="58"/>
    </row>
    <row r="3124" spans="4:4" x14ac:dyDescent="0.25">
      <c r="D3124" s="58"/>
    </row>
    <row r="3125" spans="4:4" x14ac:dyDescent="0.25">
      <c r="D3125" s="58"/>
    </row>
    <row r="3126" spans="4:4" x14ac:dyDescent="0.25">
      <c r="D3126" s="58"/>
    </row>
    <row r="3127" spans="4:4" x14ac:dyDescent="0.25">
      <c r="D3127" s="58"/>
    </row>
    <row r="3128" spans="4:4" x14ac:dyDescent="0.25">
      <c r="D3128" s="58"/>
    </row>
    <row r="3129" spans="4:4" x14ac:dyDescent="0.25">
      <c r="D3129" s="58"/>
    </row>
    <row r="3130" spans="4:4" x14ac:dyDescent="0.25">
      <c r="D3130" s="58"/>
    </row>
    <row r="3131" spans="4:4" x14ac:dyDescent="0.25">
      <c r="D3131" s="58"/>
    </row>
    <row r="3132" spans="4:4" x14ac:dyDescent="0.25">
      <c r="D3132" s="58"/>
    </row>
    <row r="3133" spans="4:4" x14ac:dyDescent="0.25">
      <c r="D3133" s="58"/>
    </row>
    <row r="3134" spans="4:4" x14ac:dyDescent="0.25">
      <c r="D3134" s="58"/>
    </row>
    <row r="3135" spans="4:4" x14ac:dyDescent="0.25">
      <c r="D3135" s="58"/>
    </row>
    <row r="3136" spans="4:4" x14ac:dyDescent="0.25">
      <c r="D3136" s="58"/>
    </row>
    <row r="3137" spans="4:4" x14ac:dyDescent="0.25">
      <c r="D3137" s="58"/>
    </row>
    <row r="3138" spans="4:4" x14ac:dyDescent="0.25">
      <c r="D3138" s="58"/>
    </row>
    <row r="3139" spans="4:4" x14ac:dyDescent="0.25">
      <c r="D3139" s="58"/>
    </row>
    <row r="3140" spans="4:4" x14ac:dyDescent="0.25">
      <c r="D3140" s="58"/>
    </row>
    <row r="3141" spans="4:4" x14ac:dyDescent="0.25">
      <c r="D3141" s="58"/>
    </row>
    <row r="3142" spans="4:4" x14ac:dyDescent="0.25">
      <c r="D3142" s="58"/>
    </row>
    <row r="3143" spans="4:4" x14ac:dyDescent="0.25">
      <c r="D3143" s="58"/>
    </row>
    <row r="3144" spans="4:4" x14ac:dyDescent="0.25">
      <c r="D3144" s="58"/>
    </row>
    <row r="3145" spans="4:4" x14ac:dyDescent="0.25">
      <c r="D3145" s="58"/>
    </row>
    <row r="3146" spans="4:4" x14ac:dyDescent="0.25">
      <c r="D3146" s="58"/>
    </row>
    <row r="3147" spans="4:4" x14ac:dyDescent="0.25">
      <c r="D3147" s="58"/>
    </row>
    <row r="3148" spans="4:4" x14ac:dyDescent="0.25">
      <c r="D3148" s="58"/>
    </row>
    <row r="3149" spans="4:4" x14ac:dyDescent="0.25">
      <c r="D3149" s="58"/>
    </row>
    <row r="3150" spans="4:4" x14ac:dyDescent="0.25">
      <c r="D3150" s="58"/>
    </row>
    <row r="3151" spans="4:4" x14ac:dyDescent="0.25">
      <c r="D3151" s="58"/>
    </row>
    <row r="3152" spans="4:4" x14ac:dyDescent="0.25">
      <c r="D3152" s="58"/>
    </row>
    <row r="3153" spans="4:4" x14ac:dyDescent="0.25">
      <c r="D3153" s="58"/>
    </row>
    <row r="3154" spans="4:4" x14ac:dyDescent="0.25">
      <c r="D3154" s="58"/>
    </row>
    <row r="3155" spans="4:4" x14ac:dyDescent="0.25">
      <c r="D3155" s="58"/>
    </row>
    <row r="3156" spans="4:4" x14ac:dyDescent="0.25">
      <c r="D3156" s="58"/>
    </row>
    <row r="3157" spans="4:4" x14ac:dyDescent="0.25">
      <c r="D3157" s="58"/>
    </row>
    <row r="3158" spans="4:4" x14ac:dyDescent="0.25">
      <c r="D3158" s="58"/>
    </row>
    <row r="3159" spans="4:4" x14ac:dyDescent="0.25">
      <c r="D3159" s="58"/>
    </row>
    <row r="3160" spans="4:4" x14ac:dyDescent="0.25">
      <c r="D3160" s="58"/>
    </row>
    <row r="3161" spans="4:4" x14ac:dyDescent="0.25">
      <c r="D3161" s="58"/>
    </row>
    <row r="3162" spans="4:4" x14ac:dyDescent="0.25">
      <c r="D3162" s="58"/>
    </row>
    <row r="3163" spans="4:4" x14ac:dyDescent="0.25">
      <c r="D3163" s="58"/>
    </row>
    <row r="3164" spans="4:4" x14ac:dyDescent="0.25">
      <c r="D3164" s="58"/>
    </row>
    <row r="3165" spans="4:4" x14ac:dyDescent="0.25">
      <c r="D3165" s="58"/>
    </row>
    <row r="3166" spans="4:4" x14ac:dyDescent="0.25">
      <c r="D3166" s="58"/>
    </row>
    <row r="3167" spans="4:4" x14ac:dyDescent="0.25">
      <c r="D3167" s="58"/>
    </row>
    <row r="3168" spans="4:4" x14ac:dyDescent="0.25">
      <c r="D3168" s="58"/>
    </row>
    <row r="3169" spans="4:4" x14ac:dyDescent="0.25">
      <c r="D3169" s="58"/>
    </row>
    <row r="3170" spans="4:4" x14ac:dyDescent="0.25">
      <c r="D3170" s="58"/>
    </row>
    <row r="3171" spans="4:4" x14ac:dyDescent="0.25">
      <c r="D3171" s="58"/>
    </row>
    <row r="3172" spans="4:4" x14ac:dyDescent="0.25">
      <c r="D3172" s="58"/>
    </row>
    <row r="3173" spans="4:4" x14ac:dyDescent="0.25">
      <c r="D3173" s="58"/>
    </row>
    <row r="3174" spans="4:4" x14ac:dyDescent="0.25">
      <c r="D3174" s="58"/>
    </row>
    <row r="3175" spans="4:4" x14ac:dyDescent="0.25">
      <c r="D3175" s="58"/>
    </row>
    <row r="3176" spans="4:4" x14ac:dyDescent="0.25">
      <c r="D3176" s="58"/>
    </row>
    <row r="3177" spans="4:4" x14ac:dyDescent="0.25">
      <c r="D3177" s="58"/>
    </row>
    <row r="3178" spans="4:4" x14ac:dyDescent="0.25">
      <c r="D3178" s="58"/>
    </row>
    <row r="3179" spans="4:4" x14ac:dyDescent="0.25">
      <c r="D3179" s="58"/>
    </row>
    <row r="3180" spans="4:4" x14ac:dyDescent="0.25">
      <c r="D3180" s="58"/>
    </row>
    <row r="3181" spans="4:4" x14ac:dyDescent="0.25">
      <c r="D3181" s="58"/>
    </row>
    <row r="3182" spans="4:4" x14ac:dyDescent="0.25">
      <c r="D3182" s="58"/>
    </row>
    <row r="3183" spans="4:4" x14ac:dyDescent="0.25">
      <c r="D3183" s="58"/>
    </row>
    <row r="3184" spans="4:4" x14ac:dyDescent="0.25">
      <c r="D3184" s="58"/>
    </row>
    <row r="3185" spans="4:4" x14ac:dyDescent="0.25">
      <c r="D3185" s="58"/>
    </row>
    <row r="3186" spans="4:4" x14ac:dyDescent="0.25">
      <c r="D3186" s="58"/>
    </row>
    <row r="3187" spans="4:4" x14ac:dyDescent="0.25">
      <c r="D3187" s="58"/>
    </row>
    <row r="3188" spans="4:4" x14ac:dyDescent="0.25">
      <c r="D3188" s="58"/>
    </row>
    <row r="3189" spans="4:4" x14ac:dyDescent="0.25">
      <c r="D3189" s="58"/>
    </row>
    <row r="3190" spans="4:4" x14ac:dyDescent="0.25">
      <c r="D3190" s="58"/>
    </row>
    <row r="3191" spans="4:4" x14ac:dyDescent="0.25">
      <c r="D3191" s="58"/>
    </row>
    <row r="3192" spans="4:4" x14ac:dyDescent="0.25">
      <c r="D3192" s="58"/>
    </row>
    <row r="3193" spans="4:4" x14ac:dyDescent="0.25">
      <c r="D3193" s="58"/>
    </row>
    <row r="3194" spans="4:4" x14ac:dyDescent="0.25">
      <c r="D3194" s="58"/>
    </row>
    <row r="3195" spans="4:4" x14ac:dyDescent="0.25">
      <c r="D3195" s="58"/>
    </row>
    <row r="3196" spans="4:4" x14ac:dyDescent="0.25">
      <c r="D3196" s="58"/>
    </row>
    <row r="3197" spans="4:4" x14ac:dyDescent="0.25">
      <c r="D3197" s="58"/>
    </row>
    <row r="3198" spans="4:4" x14ac:dyDescent="0.25">
      <c r="D3198" s="58"/>
    </row>
    <row r="3199" spans="4:4" x14ac:dyDescent="0.25">
      <c r="D3199" s="58"/>
    </row>
    <row r="3200" spans="4:4" x14ac:dyDescent="0.25">
      <c r="D3200" s="58"/>
    </row>
    <row r="3201" spans="4:4" x14ac:dyDescent="0.25">
      <c r="D3201" s="58"/>
    </row>
    <row r="3202" spans="4:4" x14ac:dyDescent="0.25">
      <c r="D3202" s="58"/>
    </row>
    <row r="3203" spans="4:4" x14ac:dyDescent="0.25">
      <c r="D3203" s="58"/>
    </row>
    <row r="3204" spans="4:4" x14ac:dyDescent="0.25">
      <c r="D3204" s="58"/>
    </row>
    <row r="3205" spans="4:4" x14ac:dyDescent="0.25">
      <c r="D3205" s="58"/>
    </row>
    <row r="3206" spans="4:4" x14ac:dyDescent="0.25">
      <c r="D3206" s="58"/>
    </row>
    <row r="3207" spans="4:4" x14ac:dyDescent="0.25">
      <c r="D3207" s="58"/>
    </row>
    <row r="3208" spans="4:4" x14ac:dyDescent="0.25">
      <c r="D3208" s="58"/>
    </row>
    <row r="3209" spans="4:4" x14ac:dyDescent="0.25">
      <c r="D3209" s="58"/>
    </row>
    <row r="3210" spans="4:4" x14ac:dyDescent="0.25">
      <c r="D3210" s="58"/>
    </row>
    <row r="3211" spans="4:4" x14ac:dyDescent="0.25">
      <c r="D3211" s="58"/>
    </row>
    <row r="3212" spans="4:4" x14ac:dyDescent="0.25">
      <c r="D3212" s="58"/>
    </row>
    <row r="3213" spans="4:4" x14ac:dyDescent="0.25">
      <c r="D3213" s="58"/>
    </row>
    <row r="3214" spans="4:4" x14ac:dyDescent="0.25">
      <c r="D3214" s="58"/>
    </row>
    <row r="3215" spans="4:4" x14ac:dyDescent="0.25">
      <c r="D3215" s="58"/>
    </row>
    <row r="3216" spans="4:4" x14ac:dyDescent="0.25">
      <c r="D3216" s="58"/>
    </row>
    <row r="3217" spans="4:4" x14ac:dyDescent="0.25">
      <c r="D3217" s="58"/>
    </row>
    <row r="3218" spans="4:4" x14ac:dyDescent="0.25">
      <c r="D3218" s="58"/>
    </row>
    <row r="3219" spans="4:4" x14ac:dyDescent="0.25">
      <c r="D3219" s="58"/>
    </row>
    <row r="3220" spans="4:4" x14ac:dyDescent="0.25">
      <c r="D3220" s="58"/>
    </row>
    <row r="3221" spans="4:4" x14ac:dyDescent="0.25">
      <c r="D3221" s="58"/>
    </row>
    <row r="3222" spans="4:4" x14ac:dyDescent="0.25">
      <c r="D3222" s="58"/>
    </row>
    <row r="3223" spans="4:4" x14ac:dyDescent="0.25">
      <c r="D3223" s="58"/>
    </row>
    <row r="3224" spans="4:4" x14ac:dyDescent="0.25">
      <c r="D3224" s="58"/>
    </row>
    <row r="3225" spans="4:4" x14ac:dyDescent="0.25">
      <c r="D3225" s="58"/>
    </row>
    <row r="3226" spans="4:4" x14ac:dyDescent="0.25">
      <c r="D3226" s="58"/>
    </row>
    <row r="3227" spans="4:4" x14ac:dyDescent="0.25">
      <c r="D3227" s="58"/>
    </row>
    <row r="3228" spans="4:4" x14ac:dyDescent="0.25">
      <c r="D3228" s="58"/>
    </row>
    <row r="3229" spans="4:4" x14ac:dyDescent="0.25">
      <c r="D3229" s="58"/>
    </row>
    <row r="3230" spans="4:4" x14ac:dyDescent="0.25">
      <c r="D3230" s="58"/>
    </row>
    <row r="3231" spans="4:4" x14ac:dyDescent="0.25">
      <c r="D3231" s="58"/>
    </row>
    <row r="3232" spans="4:4" x14ac:dyDescent="0.25">
      <c r="D3232" s="58"/>
    </row>
    <row r="3233" spans="4:4" x14ac:dyDescent="0.25">
      <c r="D3233" s="58"/>
    </row>
    <row r="3234" spans="4:4" x14ac:dyDescent="0.25">
      <c r="D3234" s="58"/>
    </row>
    <row r="3235" spans="4:4" x14ac:dyDescent="0.25">
      <c r="D3235" s="58"/>
    </row>
    <row r="3236" spans="4:4" x14ac:dyDescent="0.25">
      <c r="D3236" s="58"/>
    </row>
    <row r="3237" spans="4:4" x14ac:dyDescent="0.25">
      <c r="D3237" s="58"/>
    </row>
    <row r="3238" spans="4:4" x14ac:dyDescent="0.25">
      <c r="D3238" s="58"/>
    </row>
    <row r="3239" spans="4:4" x14ac:dyDescent="0.25">
      <c r="D3239" s="58"/>
    </row>
    <row r="3240" spans="4:4" x14ac:dyDescent="0.25">
      <c r="D3240" s="58"/>
    </row>
    <row r="3241" spans="4:4" x14ac:dyDescent="0.25">
      <c r="D3241" s="58"/>
    </row>
    <row r="3242" spans="4:4" x14ac:dyDescent="0.25">
      <c r="D3242" s="58"/>
    </row>
    <row r="3243" spans="4:4" x14ac:dyDescent="0.25">
      <c r="D3243" s="58"/>
    </row>
    <row r="3244" spans="4:4" x14ac:dyDescent="0.25">
      <c r="D3244" s="58"/>
    </row>
    <row r="3245" spans="4:4" x14ac:dyDescent="0.25">
      <c r="D3245" s="58"/>
    </row>
    <row r="3246" spans="4:4" x14ac:dyDescent="0.25">
      <c r="D3246" s="58"/>
    </row>
    <row r="3247" spans="4:4" x14ac:dyDescent="0.25">
      <c r="D3247" s="58"/>
    </row>
    <row r="3248" spans="4:4" x14ac:dyDescent="0.25">
      <c r="D3248" s="58"/>
    </row>
    <row r="3249" spans="4:4" x14ac:dyDescent="0.25">
      <c r="D3249" s="58"/>
    </row>
    <row r="3250" spans="4:4" x14ac:dyDescent="0.25">
      <c r="D3250" s="58"/>
    </row>
    <row r="3251" spans="4:4" x14ac:dyDescent="0.25">
      <c r="D3251" s="58"/>
    </row>
    <row r="3252" spans="4:4" x14ac:dyDescent="0.25">
      <c r="D3252" s="58"/>
    </row>
    <row r="3253" spans="4:4" x14ac:dyDescent="0.25">
      <c r="D3253" s="58"/>
    </row>
    <row r="3254" spans="4:4" x14ac:dyDescent="0.25">
      <c r="D3254" s="58"/>
    </row>
    <row r="3255" spans="4:4" x14ac:dyDescent="0.25">
      <c r="D3255" s="58"/>
    </row>
    <row r="3256" spans="4:4" x14ac:dyDescent="0.25">
      <c r="D3256" s="58"/>
    </row>
    <row r="3257" spans="4:4" x14ac:dyDescent="0.25">
      <c r="D3257" s="58"/>
    </row>
    <row r="3258" spans="4:4" x14ac:dyDescent="0.25">
      <c r="D3258" s="58"/>
    </row>
    <row r="3259" spans="4:4" x14ac:dyDescent="0.25">
      <c r="D3259" s="58"/>
    </row>
    <row r="3260" spans="4:4" x14ac:dyDescent="0.25">
      <c r="D3260" s="58"/>
    </row>
    <row r="3261" spans="4:4" x14ac:dyDescent="0.25">
      <c r="D3261" s="58"/>
    </row>
    <row r="3262" spans="4:4" x14ac:dyDescent="0.25">
      <c r="D3262" s="58"/>
    </row>
    <row r="3263" spans="4:4" x14ac:dyDescent="0.25">
      <c r="D3263" s="58"/>
    </row>
    <row r="3264" spans="4:4" x14ac:dyDescent="0.25">
      <c r="D3264" s="58"/>
    </row>
    <row r="3265" spans="4:4" x14ac:dyDescent="0.25">
      <c r="D3265" s="58"/>
    </row>
    <row r="3266" spans="4:4" x14ac:dyDescent="0.25">
      <c r="D3266" s="58"/>
    </row>
    <row r="3267" spans="4:4" x14ac:dyDescent="0.25">
      <c r="D3267" s="58"/>
    </row>
    <row r="3268" spans="4:4" x14ac:dyDescent="0.25">
      <c r="D3268" s="58"/>
    </row>
    <row r="3269" spans="4:4" x14ac:dyDescent="0.25">
      <c r="D3269" s="58"/>
    </row>
    <row r="3270" spans="4:4" x14ac:dyDescent="0.25">
      <c r="D3270" s="58"/>
    </row>
    <row r="3271" spans="4:4" x14ac:dyDescent="0.25">
      <c r="D3271" s="58"/>
    </row>
    <row r="3272" spans="4:4" x14ac:dyDescent="0.25">
      <c r="D3272" s="58"/>
    </row>
    <row r="3273" spans="4:4" x14ac:dyDescent="0.25">
      <c r="D3273" s="58"/>
    </row>
    <row r="3274" spans="4:4" x14ac:dyDescent="0.25">
      <c r="D3274" s="58"/>
    </row>
    <row r="3275" spans="4:4" x14ac:dyDescent="0.25">
      <c r="D3275" s="58"/>
    </row>
    <row r="3276" spans="4:4" x14ac:dyDescent="0.25">
      <c r="D3276" s="58"/>
    </row>
    <row r="3277" spans="4:4" x14ac:dyDescent="0.25">
      <c r="D3277" s="58"/>
    </row>
    <row r="3278" spans="4:4" x14ac:dyDescent="0.25">
      <c r="D3278" s="58"/>
    </row>
    <row r="3279" spans="4:4" x14ac:dyDescent="0.25">
      <c r="D3279" s="58"/>
    </row>
    <row r="3280" spans="4:4" x14ac:dyDescent="0.25">
      <c r="D3280" s="58"/>
    </row>
    <row r="3281" spans="4:4" x14ac:dyDescent="0.25">
      <c r="D3281" s="58"/>
    </row>
    <row r="3282" spans="4:4" x14ac:dyDescent="0.25">
      <c r="D3282" s="58"/>
    </row>
    <row r="3283" spans="4:4" x14ac:dyDescent="0.25">
      <c r="D3283" s="58"/>
    </row>
    <row r="3284" spans="4:4" x14ac:dyDescent="0.25">
      <c r="D3284" s="58"/>
    </row>
    <row r="3285" spans="4:4" x14ac:dyDescent="0.25">
      <c r="D3285" s="58"/>
    </row>
    <row r="3286" spans="4:4" x14ac:dyDescent="0.25">
      <c r="D3286" s="58"/>
    </row>
    <row r="3287" spans="4:4" x14ac:dyDescent="0.25">
      <c r="D3287" s="58"/>
    </row>
    <row r="3288" spans="4:4" x14ac:dyDescent="0.25">
      <c r="D3288" s="58"/>
    </row>
    <row r="3289" spans="4:4" x14ac:dyDescent="0.25">
      <c r="D3289" s="58"/>
    </row>
    <row r="3290" spans="4:4" x14ac:dyDescent="0.25">
      <c r="D3290" s="58"/>
    </row>
    <row r="3291" spans="4:4" x14ac:dyDescent="0.25">
      <c r="D3291" s="58"/>
    </row>
    <row r="3292" spans="4:4" x14ac:dyDescent="0.25">
      <c r="D3292" s="58"/>
    </row>
    <row r="3293" spans="4:4" x14ac:dyDescent="0.25">
      <c r="D3293" s="58"/>
    </row>
    <row r="3294" spans="4:4" x14ac:dyDescent="0.25">
      <c r="D3294" s="58"/>
    </row>
    <row r="3295" spans="4:4" x14ac:dyDescent="0.25">
      <c r="D3295" s="58"/>
    </row>
    <row r="3296" spans="4:4" x14ac:dyDescent="0.25">
      <c r="D3296" s="58"/>
    </row>
    <row r="3297" spans="4:4" x14ac:dyDescent="0.25">
      <c r="D3297" s="58"/>
    </row>
    <row r="3298" spans="4:4" x14ac:dyDescent="0.25">
      <c r="D3298" s="58"/>
    </row>
    <row r="3299" spans="4:4" x14ac:dyDescent="0.25">
      <c r="D3299" s="58"/>
    </row>
    <row r="3300" spans="4:4" x14ac:dyDescent="0.25">
      <c r="D3300" s="58"/>
    </row>
    <row r="3301" spans="4:4" x14ac:dyDescent="0.25">
      <c r="D3301" s="58"/>
    </row>
    <row r="3302" spans="4:4" x14ac:dyDescent="0.25">
      <c r="D3302" s="58"/>
    </row>
    <row r="3303" spans="4:4" x14ac:dyDescent="0.25">
      <c r="D3303" s="58"/>
    </row>
    <row r="3304" spans="4:4" x14ac:dyDescent="0.25">
      <c r="D3304" s="58"/>
    </row>
    <row r="3305" spans="4:4" x14ac:dyDescent="0.25">
      <c r="D3305" s="58"/>
    </row>
    <row r="3306" spans="4:4" x14ac:dyDescent="0.25">
      <c r="D3306" s="58"/>
    </row>
    <row r="3307" spans="4:4" x14ac:dyDescent="0.25">
      <c r="D3307" s="58"/>
    </row>
    <row r="3308" spans="4:4" x14ac:dyDescent="0.25">
      <c r="D3308" s="58"/>
    </row>
    <row r="3309" spans="4:4" x14ac:dyDescent="0.25">
      <c r="D3309" s="58"/>
    </row>
    <row r="3310" spans="4:4" x14ac:dyDescent="0.25">
      <c r="D3310" s="58"/>
    </row>
    <row r="3311" spans="4:4" x14ac:dyDescent="0.25">
      <c r="D3311" s="58"/>
    </row>
    <row r="3312" spans="4:4" x14ac:dyDescent="0.25">
      <c r="D3312" s="58"/>
    </row>
    <row r="3313" spans="4:4" x14ac:dyDescent="0.25">
      <c r="D3313" s="58"/>
    </row>
    <row r="3314" spans="4:4" x14ac:dyDescent="0.25">
      <c r="D3314" s="58"/>
    </row>
    <row r="3315" spans="4:4" x14ac:dyDescent="0.25">
      <c r="D3315" s="58"/>
    </row>
    <row r="3316" spans="4:4" x14ac:dyDescent="0.25">
      <c r="D3316" s="58"/>
    </row>
    <row r="3317" spans="4:4" x14ac:dyDescent="0.25">
      <c r="D3317" s="58"/>
    </row>
    <row r="3318" spans="4:4" x14ac:dyDescent="0.25">
      <c r="D3318" s="58"/>
    </row>
    <row r="3319" spans="4:4" x14ac:dyDescent="0.25">
      <c r="D3319" s="58"/>
    </row>
    <row r="3320" spans="4:4" x14ac:dyDescent="0.25">
      <c r="D3320" s="58"/>
    </row>
    <row r="3321" spans="4:4" x14ac:dyDescent="0.25">
      <c r="D3321" s="58"/>
    </row>
    <row r="3322" spans="4:4" x14ac:dyDescent="0.25">
      <c r="D3322" s="58"/>
    </row>
    <row r="3323" spans="4:4" x14ac:dyDescent="0.25">
      <c r="D3323" s="58"/>
    </row>
    <row r="3324" spans="4:4" x14ac:dyDescent="0.25">
      <c r="D3324" s="58"/>
    </row>
    <row r="3325" spans="4:4" x14ac:dyDescent="0.25">
      <c r="D3325" s="58"/>
    </row>
    <row r="3326" spans="4:4" x14ac:dyDescent="0.25">
      <c r="D3326" s="58"/>
    </row>
    <row r="3327" spans="4:4" x14ac:dyDescent="0.25">
      <c r="D3327" s="58"/>
    </row>
    <row r="3328" spans="4:4" x14ac:dyDescent="0.25">
      <c r="D3328" s="58"/>
    </row>
    <row r="3329" spans="4:4" x14ac:dyDescent="0.25">
      <c r="D3329" s="58"/>
    </row>
    <row r="3330" spans="4:4" x14ac:dyDescent="0.25">
      <c r="D3330" s="58"/>
    </row>
    <row r="3331" spans="4:4" x14ac:dyDescent="0.25">
      <c r="D3331" s="58"/>
    </row>
    <row r="3332" spans="4:4" x14ac:dyDescent="0.25">
      <c r="D3332" s="58"/>
    </row>
    <row r="3333" spans="4:4" x14ac:dyDescent="0.25">
      <c r="D3333" s="58"/>
    </row>
    <row r="3334" spans="4:4" x14ac:dyDescent="0.25">
      <c r="D3334" s="58"/>
    </row>
    <row r="3335" spans="4:4" x14ac:dyDescent="0.25">
      <c r="D3335" s="58"/>
    </row>
    <row r="3336" spans="4:4" x14ac:dyDescent="0.25">
      <c r="D3336" s="58"/>
    </row>
    <row r="3337" spans="4:4" x14ac:dyDescent="0.25">
      <c r="D3337" s="58"/>
    </row>
    <row r="3338" spans="4:4" x14ac:dyDescent="0.25">
      <c r="D3338" s="58"/>
    </row>
    <row r="3339" spans="4:4" x14ac:dyDescent="0.25">
      <c r="D3339" s="58"/>
    </row>
    <row r="3340" spans="4:4" x14ac:dyDescent="0.25">
      <c r="D3340" s="58"/>
    </row>
    <row r="3341" spans="4:4" x14ac:dyDescent="0.25">
      <c r="D3341" s="58"/>
    </row>
    <row r="3342" spans="4:4" x14ac:dyDescent="0.25">
      <c r="D3342" s="58"/>
    </row>
    <row r="3343" spans="4:4" x14ac:dyDescent="0.25">
      <c r="D3343" s="58"/>
    </row>
    <row r="3344" spans="4:4" x14ac:dyDescent="0.25">
      <c r="D3344" s="58"/>
    </row>
    <row r="3345" spans="4:4" x14ac:dyDescent="0.25">
      <c r="D3345" s="58"/>
    </row>
    <row r="3346" spans="4:4" x14ac:dyDescent="0.25">
      <c r="D3346" s="58"/>
    </row>
    <row r="3347" spans="4:4" x14ac:dyDescent="0.25">
      <c r="D3347" s="58"/>
    </row>
    <row r="3348" spans="4:4" x14ac:dyDescent="0.25">
      <c r="D3348" s="58"/>
    </row>
    <row r="3349" spans="4:4" x14ac:dyDescent="0.25">
      <c r="D3349" s="58"/>
    </row>
    <row r="3350" spans="4:4" x14ac:dyDescent="0.25">
      <c r="D3350" s="58"/>
    </row>
    <row r="3351" spans="4:4" x14ac:dyDescent="0.25">
      <c r="D3351" s="58"/>
    </row>
    <row r="3352" spans="4:4" x14ac:dyDescent="0.25">
      <c r="D3352" s="58"/>
    </row>
    <row r="3353" spans="4:4" x14ac:dyDescent="0.25">
      <c r="D3353" s="58"/>
    </row>
    <row r="3354" spans="4:4" x14ac:dyDescent="0.25">
      <c r="D3354" s="58"/>
    </row>
    <row r="3355" spans="4:4" x14ac:dyDescent="0.25">
      <c r="D3355" s="58"/>
    </row>
    <row r="3356" spans="4:4" x14ac:dyDescent="0.25">
      <c r="D3356" s="58"/>
    </row>
    <row r="3357" spans="4:4" x14ac:dyDescent="0.25">
      <c r="D3357" s="58"/>
    </row>
    <row r="3358" spans="4:4" x14ac:dyDescent="0.25">
      <c r="D3358" s="58"/>
    </row>
    <row r="3359" spans="4:4" x14ac:dyDescent="0.25">
      <c r="D3359" s="58"/>
    </row>
    <row r="3360" spans="4:4" x14ac:dyDescent="0.25">
      <c r="D3360" s="58"/>
    </row>
    <row r="3361" spans="4:4" x14ac:dyDescent="0.25">
      <c r="D3361" s="58"/>
    </row>
    <row r="3362" spans="4:4" x14ac:dyDescent="0.25">
      <c r="D3362" s="58"/>
    </row>
    <row r="3363" spans="4:4" x14ac:dyDescent="0.25">
      <c r="D3363" s="58"/>
    </row>
    <row r="3364" spans="4:4" x14ac:dyDescent="0.25">
      <c r="D3364" s="58"/>
    </row>
    <row r="3365" spans="4:4" x14ac:dyDescent="0.25">
      <c r="D3365" s="58"/>
    </row>
    <row r="3366" spans="4:4" x14ac:dyDescent="0.25">
      <c r="D3366" s="58"/>
    </row>
    <row r="3367" spans="4:4" x14ac:dyDescent="0.25">
      <c r="D3367" s="58"/>
    </row>
    <row r="3368" spans="4:4" x14ac:dyDescent="0.25">
      <c r="D3368" s="58"/>
    </row>
    <row r="3369" spans="4:4" x14ac:dyDescent="0.25">
      <c r="D3369" s="58"/>
    </row>
    <row r="3370" spans="4:4" x14ac:dyDescent="0.25">
      <c r="D3370" s="58"/>
    </row>
    <row r="3371" spans="4:4" x14ac:dyDescent="0.25">
      <c r="D3371" s="58"/>
    </row>
    <row r="3372" spans="4:4" x14ac:dyDescent="0.25">
      <c r="D3372" s="58"/>
    </row>
    <row r="3373" spans="4:4" x14ac:dyDescent="0.25">
      <c r="D3373" s="58"/>
    </row>
    <row r="3374" spans="4:4" x14ac:dyDescent="0.25">
      <c r="D3374" s="58"/>
    </row>
    <row r="3375" spans="4:4" x14ac:dyDescent="0.25">
      <c r="D3375" s="58"/>
    </row>
    <row r="3376" spans="4:4" x14ac:dyDescent="0.25">
      <c r="D3376" s="58"/>
    </row>
    <row r="3377" spans="4:4" x14ac:dyDescent="0.25">
      <c r="D3377" s="58"/>
    </row>
    <row r="3378" spans="4:4" x14ac:dyDescent="0.25">
      <c r="D3378" s="58"/>
    </row>
    <row r="3379" spans="4:4" x14ac:dyDescent="0.25">
      <c r="D3379" s="58"/>
    </row>
    <row r="3380" spans="4:4" x14ac:dyDescent="0.25">
      <c r="D3380" s="58"/>
    </row>
    <row r="3381" spans="4:4" x14ac:dyDescent="0.25">
      <c r="D3381" s="58"/>
    </row>
    <row r="3382" spans="4:4" x14ac:dyDescent="0.25">
      <c r="D3382" s="58"/>
    </row>
    <row r="3383" spans="4:4" x14ac:dyDescent="0.25">
      <c r="D3383" s="58"/>
    </row>
    <row r="3384" spans="4:4" x14ac:dyDescent="0.25">
      <c r="D3384" s="58"/>
    </row>
    <row r="3385" spans="4:4" x14ac:dyDescent="0.25">
      <c r="D3385" s="58"/>
    </row>
    <row r="3386" spans="4:4" x14ac:dyDescent="0.25">
      <c r="D3386" s="58"/>
    </row>
    <row r="3387" spans="4:4" x14ac:dyDescent="0.25">
      <c r="D3387" s="58"/>
    </row>
    <row r="3388" spans="4:4" x14ac:dyDescent="0.25">
      <c r="D3388" s="58"/>
    </row>
    <row r="3389" spans="4:4" x14ac:dyDescent="0.25">
      <c r="D3389" s="58"/>
    </row>
    <row r="3390" spans="4:4" x14ac:dyDescent="0.25">
      <c r="D3390" s="58"/>
    </row>
    <row r="3391" spans="4:4" x14ac:dyDescent="0.25">
      <c r="D3391" s="58"/>
    </row>
    <row r="3392" spans="4:4" x14ac:dyDescent="0.25">
      <c r="D3392" s="58"/>
    </row>
    <row r="3393" spans="4:4" x14ac:dyDescent="0.25">
      <c r="D3393" s="58"/>
    </row>
    <row r="3394" spans="4:4" x14ac:dyDescent="0.25">
      <c r="D3394" s="58"/>
    </row>
    <row r="3395" spans="4:4" x14ac:dyDescent="0.25">
      <c r="D3395" s="58"/>
    </row>
    <row r="3396" spans="4:4" x14ac:dyDescent="0.25">
      <c r="D3396" s="58"/>
    </row>
    <row r="3397" spans="4:4" x14ac:dyDescent="0.25">
      <c r="D3397" s="58"/>
    </row>
    <row r="3398" spans="4:4" x14ac:dyDescent="0.25">
      <c r="D3398" s="58"/>
    </row>
    <row r="3399" spans="4:4" x14ac:dyDescent="0.25">
      <c r="D3399" s="58"/>
    </row>
    <row r="3400" spans="4:4" x14ac:dyDescent="0.25">
      <c r="D3400" s="58"/>
    </row>
    <row r="3401" spans="4:4" x14ac:dyDescent="0.25">
      <c r="D3401" s="58"/>
    </row>
    <row r="3402" spans="4:4" x14ac:dyDescent="0.25">
      <c r="D3402" s="58"/>
    </row>
    <row r="3403" spans="4:4" x14ac:dyDescent="0.25">
      <c r="D3403" s="58"/>
    </row>
    <row r="3404" spans="4:4" x14ac:dyDescent="0.25">
      <c r="D3404" s="58"/>
    </row>
    <row r="3405" spans="4:4" x14ac:dyDescent="0.25">
      <c r="D3405" s="58"/>
    </row>
    <row r="3406" spans="4:4" x14ac:dyDescent="0.25">
      <c r="D3406" s="58"/>
    </row>
    <row r="3407" spans="4:4" x14ac:dyDescent="0.25">
      <c r="D3407" s="58"/>
    </row>
    <row r="3408" spans="4:4" x14ac:dyDescent="0.25">
      <c r="D3408" s="58"/>
    </row>
    <row r="3409" spans="4:4" x14ac:dyDescent="0.25">
      <c r="D3409" s="58"/>
    </row>
    <row r="3410" spans="4:4" x14ac:dyDescent="0.25">
      <c r="D3410" s="58"/>
    </row>
    <row r="3411" spans="4:4" x14ac:dyDescent="0.25">
      <c r="D3411" s="58"/>
    </row>
    <row r="3412" spans="4:4" x14ac:dyDescent="0.25">
      <c r="D3412" s="58"/>
    </row>
    <row r="3413" spans="4:4" x14ac:dyDescent="0.25">
      <c r="D3413" s="58"/>
    </row>
    <row r="3414" spans="4:4" x14ac:dyDescent="0.25">
      <c r="D3414" s="58"/>
    </row>
    <row r="3415" spans="4:4" x14ac:dyDescent="0.25">
      <c r="D3415" s="58"/>
    </row>
    <row r="3416" spans="4:4" x14ac:dyDescent="0.25">
      <c r="D3416" s="58"/>
    </row>
    <row r="3417" spans="4:4" x14ac:dyDescent="0.25">
      <c r="D3417" s="58"/>
    </row>
    <row r="3418" spans="4:4" x14ac:dyDescent="0.25">
      <c r="D3418" s="58"/>
    </row>
    <row r="3419" spans="4:4" x14ac:dyDescent="0.25">
      <c r="D3419" s="58"/>
    </row>
    <row r="3420" spans="4:4" x14ac:dyDescent="0.25">
      <c r="D3420" s="58"/>
    </row>
    <row r="3421" spans="4:4" x14ac:dyDescent="0.25">
      <c r="D3421" s="58"/>
    </row>
    <row r="3422" spans="4:4" x14ac:dyDescent="0.25">
      <c r="D3422" s="58"/>
    </row>
    <row r="3423" spans="4:4" x14ac:dyDescent="0.25">
      <c r="D3423" s="58"/>
    </row>
    <row r="3424" spans="4:4" x14ac:dyDescent="0.25">
      <c r="D3424" s="58"/>
    </row>
    <row r="3425" spans="4:4" x14ac:dyDescent="0.25">
      <c r="D3425" s="58"/>
    </row>
    <row r="3426" spans="4:4" x14ac:dyDescent="0.25">
      <c r="D3426" s="58"/>
    </row>
    <row r="3427" spans="4:4" x14ac:dyDescent="0.25">
      <c r="D3427" s="58"/>
    </row>
    <row r="3428" spans="4:4" x14ac:dyDescent="0.25">
      <c r="D3428" s="58"/>
    </row>
    <row r="3429" spans="4:4" x14ac:dyDescent="0.25">
      <c r="D3429" s="58"/>
    </row>
    <row r="3430" spans="4:4" x14ac:dyDescent="0.25">
      <c r="D3430" s="58"/>
    </row>
    <row r="3431" spans="4:4" x14ac:dyDescent="0.25">
      <c r="D3431" s="58"/>
    </row>
    <row r="3432" spans="4:4" x14ac:dyDescent="0.25">
      <c r="D3432" s="58"/>
    </row>
    <row r="3433" spans="4:4" x14ac:dyDescent="0.25">
      <c r="D3433" s="58"/>
    </row>
    <row r="3434" spans="4:4" x14ac:dyDescent="0.25">
      <c r="D3434" s="58"/>
    </row>
    <row r="3435" spans="4:4" x14ac:dyDescent="0.25">
      <c r="D3435" s="58"/>
    </row>
    <row r="3436" spans="4:4" x14ac:dyDescent="0.25">
      <c r="D3436" s="58"/>
    </row>
    <row r="3437" spans="4:4" x14ac:dyDescent="0.25">
      <c r="D3437" s="58"/>
    </row>
    <row r="3438" spans="4:4" x14ac:dyDescent="0.25">
      <c r="D3438" s="58"/>
    </row>
    <row r="3439" spans="4:4" x14ac:dyDescent="0.25">
      <c r="D3439" s="58"/>
    </row>
    <row r="3440" spans="4:4" x14ac:dyDescent="0.25">
      <c r="D3440" s="58"/>
    </row>
    <row r="3441" spans="4:4" x14ac:dyDescent="0.25">
      <c r="D3441" s="58"/>
    </row>
    <row r="3442" spans="4:4" x14ac:dyDescent="0.25">
      <c r="D3442" s="58"/>
    </row>
    <row r="3443" spans="4:4" x14ac:dyDescent="0.25">
      <c r="D3443" s="58"/>
    </row>
    <row r="3444" spans="4:4" x14ac:dyDescent="0.25">
      <c r="D3444" s="58"/>
    </row>
    <row r="3445" spans="4:4" x14ac:dyDescent="0.25">
      <c r="D3445" s="58"/>
    </row>
    <row r="3446" spans="4:4" x14ac:dyDescent="0.25">
      <c r="D3446" s="58"/>
    </row>
    <row r="3447" spans="4:4" x14ac:dyDescent="0.25">
      <c r="D3447" s="58"/>
    </row>
    <row r="3448" spans="4:4" x14ac:dyDescent="0.25">
      <c r="D3448" s="58"/>
    </row>
    <row r="3449" spans="4:4" x14ac:dyDescent="0.25">
      <c r="D3449" s="58"/>
    </row>
    <row r="3450" spans="4:4" x14ac:dyDescent="0.25">
      <c r="D3450" s="58"/>
    </row>
    <row r="3451" spans="4:4" x14ac:dyDescent="0.25">
      <c r="D3451" s="58"/>
    </row>
    <row r="3452" spans="4:4" x14ac:dyDescent="0.25">
      <c r="D3452" s="58"/>
    </row>
    <row r="3453" spans="4:4" x14ac:dyDescent="0.25">
      <c r="D3453" s="58"/>
    </row>
    <row r="3454" spans="4:4" x14ac:dyDescent="0.25">
      <c r="D3454" s="58"/>
    </row>
    <row r="3455" spans="4:4" x14ac:dyDescent="0.25">
      <c r="D3455" s="58"/>
    </row>
    <row r="3456" spans="4:4" x14ac:dyDescent="0.25">
      <c r="D3456" s="58"/>
    </row>
    <row r="3457" spans="4:4" x14ac:dyDescent="0.25">
      <c r="D3457" s="58"/>
    </row>
    <row r="3458" spans="4:4" x14ac:dyDescent="0.25">
      <c r="D3458" s="58"/>
    </row>
    <row r="3459" spans="4:4" x14ac:dyDescent="0.25">
      <c r="D3459" s="58"/>
    </row>
    <row r="3460" spans="4:4" x14ac:dyDescent="0.25">
      <c r="D3460" s="58"/>
    </row>
    <row r="3461" spans="4:4" x14ac:dyDescent="0.25">
      <c r="D3461" s="58"/>
    </row>
    <row r="3462" spans="4:4" x14ac:dyDescent="0.25">
      <c r="D3462" s="58"/>
    </row>
    <row r="3463" spans="4:4" x14ac:dyDescent="0.25">
      <c r="D3463" s="58"/>
    </row>
    <row r="3464" spans="4:4" x14ac:dyDescent="0.25">
      <c r="D3464" s="58"/>
    </row>
    <row r="3465" spans="4:4" x14ac:dyDescent="0.25">
      <c r="D3465" s="58"/>
    </row>
    <row r="3466" spans="4:4" x14ac:dyDescent="0.25">
      <c r="D3466" s="58"/>
    </row>
    <row r="3467" spans="4:4" x14ac:dyDescent="0.25">
      <c r="D3467" s="58"/>
    </row>
    <row r="3468" spans="4:4" x14ac:dyDescent="0.25">
      <c r="D3468" s="58"/>
    </row>
    <row r="3469" spans="4:4" x14ac:dyDescent="0.25">
      <c r="D3469" s="58"/>
    </row>
    <row r="3470" spans="4:4" x14ac:dyDescent="0.25">
      <c r="D3470" s="58"/>
    </row>
    <row r="3471" spans="4:4" x14ac:dyDescent="0.25">
      <c r="D3471" s="58"/>
    </row>
    <row r="3472" spans="4:4" x14ac:dyDescent="0.25">
      <c r="D3472" s="58"/>
    </row>
    <row r="3473" spans="4:4" x14ac:dyDescent="0.25">
      <c r="D3473" s="58"/>
    </row>
    <row r="3474" spans="4:4" x14ac:dyDescent="0.25">
      <c r="D3474" s="58"/>
    </row>
    <row r="3475" spans="4:4" x14ac:dyDescent="0.25">
      <c r="D3475" s="58"/>
    </row>
    <row r="3476" spans="4:4" x14ac:dyDescent="0.25">
      <c r="D3476" s="58"/>
    </row>
    <row r="3477" spans="4:4" x14ac:dyDescent="0.25">
      <c r="D3477" s="58"/>
    </row>
    <row r="3478" spans="4:4" x14ac:dyDescent="0.25">
      <c r="D3478" s="58"/>
    </row>
    <row r="3479" spans="4:4" x14ac:dyDescent="0.25">
      <c r="D3479" s="58"/>
    </row>
    <row r="3480" spans="4:4" x14ac:dyDescent="0.25">
      <c r="D3480" s="58"/>
    </row>
    <row r="3481" spans="4:4" x14ac:dyDescent="0.25">
      <c r="D3481" s="58"/>
    </row>
    <row r="3482" spans="4:4" x14ac:dyDescent="0.25">
      <c r="D3482" s="58"/>
    </row>
    <row r="3483" spans="4:4" x14ac:dyDescent="0.25">
      <c r="D3483" s="58"/>
    </row>
    <row r="3484" spans="4:4" x14ac:dyDescent="0.25">
      <c r="D3484" s="58"/>
    </row>
    <row r="3485" spans="4:4" x14ac:dyDescent="0.25">
      <c r="D3485" s="58"/>
    </row>
    <row r="3486" spans="4:4" x14ac:dyDescent="0.25">
      <c r="D3486" s="58"/>
    </row>
    <row r="3487" spans="4:4" x14ac:dyDescent="0.25">
      <c r="D3487" s="58"/>
    </row>
    <row r="3488" spans="4:4" x14ac:dyDescent="0.25">
      <c r="D3488" s="58"/>
    </row>
    <row r="3489" spans="4:4" x14ac:dyDescent="0.25">
      <c r="D3489" s="58"/>
    </row>
    <row r="3490" spans="4:4" x14ac:dyDescent="0.25">
      <c r="D3490" s="58"/>
    </row>
    <row r="3491" spans="4:4" x14ac:dyDescent="0.25">
      <c r="D3491" s="58"/>
    </row>
    <row r="3492" spans="4:4" x14ac:dyDescent="0.25">
      <c r="D3492" s="58"/>
    </row>
    <row r="3493" spans="4:4" x14ac:dyDescent="0.25">
      <c r="D3493" s="58"/>
    </row>
    <row r="3494" spans="4:4" x14ac:dyDescent="0.25">
      <c r="D3494" s="58"/>
    </row>
    <row r="3495" spans="4:4" x14ac:dyDescent="0.25">
      <c r="D3495" s="58"/>
    </row>
    <row r="3496" spans="4:4" x14ac:dyDescent="0.25">
      <c r="D3496" s="58"/>
    </row>
    <row r="3497" spans="4:4" x14ac:dyDescent="0.25">
      <c r="D3497" s="58"/>
    </row>
    <row r="3498" spans="4:4" x14ac:dyDescent="0.25">
      <c r="D3498" s="58"/>
    </row>
    <row r="3499" spans="4:4" x14ac:dyDescent="0.25">
      <c r="D3499" s="58"/>
    </row>
    <row r="3500" spans="4:4" x14ac:dyDescent="0.25">
      <c r="D3500" s="58"/>
    </row>
    <row r="3501" spans="4:4" x14ac:dyDescent="0.25">
      <c r="D3501" s="58"/>
    </row>
    <row r="3502" spans="4:4" x14ac:dyDescent="0.25">
      <c r="D3502" s="58"/>
    </row>
    <row r="3503" spans="4:4" x14ac:dyDescent="0.25">
      <c r="D3503" s="58"/>
    </row>
    <row r="3504" spans="4:4" x14ac:dyDescent="0.25">
      <c r="D3504" s="58"/>
    </row>
    <row r="3505" spans="4:4" x14ac:dyDescent="0.25">
      <c r="D3505" s="58"/>
    </row>
    <row r="3506" spans="4:4" x14ac:dyDescent="0.25">
      <c r="D3506" s="58"/>
    </row>
    <row r="3507" spans="4:4" x14ac:dyDescent="0.25">
      <c r="D3507" s="58"/>
    </row>
  </sheetData>
  <mergeCells count="38">
    <mergeCell ref="AG5:AK5"/>
    <mergeCell ref="AO5:AO7"/>
    <mergeCell ref="Z6:Z7"/>
    <mergeCell ref="AA6:AD6"/>
    <mergeCell ref="AH6:AH7"/>
    <mergeCell ref="AI6:AJ6"/>
    <mergeCell ref="AK6:AK7"/>
    <mergeCell ref="AG6:AG7"/>
    <mergeCell ref="Y5:Z5"/>
    <mergeCell ref="AB5:AF5"/>
    <mergeCell ref="AL5:AL7"/>
    <mergeCell ref="AM5:AM7"/>
    <mergeCell ref="AN5:AN7"/>
    <mergeCell ref="AE6:AE7"/>
    <mergeCell ref="AF6:AF7"/>
    <mergeCell ref="Y6:Y7"/>
    <mergeCell ref="U5:W6"/>
    <mergeCell ref="X5:X7"/>
    <mergeCell ref="P5:P7"/>
    <mergeCell ref="G5:G7"/>
    <mergeCell ref="H5:H7"/>
    <mergeCell ref="I5:K6"/>
    <mergeCell ref="M5:M7"/>
    <mergeCell ref="N5:N7"/>
    <mergeCell ref="F5:F7"/>
    <mergeCell ref="A2:C2"/>
    <mergeCell ref="D2:F2"/>
    <mergeCell ref="G2:I2"/>
    <mergeCell ref="A3:C3"/>
    <mergeCell ref="D3:F3"/>
    <mergeCell ref="A5:A7"/>
    <mergeCell ref="B5:B7"/>
    <mergeCell ref="C5:C7"/>
    <mergeCell ref="D5:D7"/>
    <mergeCell ref="E5:E7"/>
    <mergeCell ref="G3:S3"/>
    <mergeCell ref="Q5:Q7"/>
    <mergeCell ref="R5:T6"/>
  </mergeCells>
  <dataValidations count="6">
    <dataValidation type="list" allowBlank="1" showInputMessage="1" showErrorMessage="1" sqref="D5:D18" xr:uid="{00000000-0002-0000-0100-000000000000}">
      <formula1>Hidden_13</formula1>
    </dataValidation>
    <dataValidation type="list" allowBlank="1" showErrorMessage="1" sqref="L8:L18" xr:uid="{00000000-0002-0000-0100-000001000000}">
      <formula1>Hidden_312</formula1>
    </dataValidation>
    <dataValidation type="list" allowBlank="1" showInputMessage="1" showErrorMessage="1" sqref="M5:M7" xr:uid="{00000000-0002-0000-0100-000002000000}">
      <formula1>Hidden_211</formula1>
    </dataValidation>
    <dataValidation type="list" allowBlank="1" showErrorMessage="1" sqref="M8:M18" xr:uid="{00000000-0002-0000-0100-000003000000}">
      <formula1>Hidden_413</formula1>
    </dataValidation>
    <dataValidation type="list" allowBlank="1" showInputMessage="1" showErrorMessage="1" sqref="O16:O18" xr:uid="{00000000-0002-0000-0100-000004000000}">
      <formula1>Hidden_313</formula1>
    </dataValidation>
    <dataValidation type="list" allowBlank="1" showErrorMessage="1" sqref="O5:O15" xr:uid="{00000000-0002-0000-0100-000005000000}">
      <formula1>Hidden_515</formula1>
    </dataValidation>
  </dataValidations>
  <hyperlinks>
    <hyperlink ref="AH8" r:id="rId1" xr:uid="{00000000-0004-0000-0100-000000000000}"/>
    <hyperlink ref="AH9" r:id="rId2" xr:uid="{00000000-0004-0000-0100-000001000000}"/>
    <hyperlink ref="AH10" r:id="rId3" xr:uid="{00000000-0004-0000-0100-000002000000}"/>
    <hyperlink ref="AH11" r:id="rId4" xr:uid="{00000000-0004-0000-0100-000003000000}"/>
    <hyperlink ref="AH12" r:id="rId5" xr:uid="{00000000-0004-0000-0100-000004000000}"/>
    <hyperlink ref="AH13" r:id="rId6" xr:uid="{00000000-0004-0000-0100-000005000000}"/>
    <hyperlink ref="AH14" r:id="rId7" xr:uid="{00000000-0004-0000-0100-000006000000}"/>
    <hyperlink ref="AH15" r:id="rId8" xr:uid="{00000000-0004-0000-0100-000007000000}"/>
    <hyperlink ref="AH16" r:id="rId9" xr:uid="{00000000-0004-0000-0100-000008000000}"/>
    <hyperlink ref="AH17" r:id="rId10" xr:uid="{00000000-0004-0000-0100-000009000000}"/>
    <hyperlink ref="AH18" r:id="rId11" xr:uid="{00000000-0004-0000-0100-00000A000000}"/>
    <hyperlink ref="AJ8" r:id="rId12" xr:uid="{00000000-0004-0000-0100-00000B000000}"/>
    <hyperlink ref="AJ9" r:id="rId13" xr:uid="{00000000-0004-0000-0100-00000C000000}"/>
    <hyperlink ref="AJ10" r:id="rId14" xr:uid="{00000000-0004-0000-0100-00000D000000}"/>
    <hyperlink ref="AJ11" r:id="rId15" xr:uid="{00000000-0004-0000-0100-00000E000000}"/>
    <hyperlink ref="AJ12" r:id="rId16" xr:uid="{00000000-0004-0000-0100-00000F000000}"/>
    <hyperlink ref="AJ13" r:id="rId17" xr:uid="{00000000-0004-0000-0100-000010000000}"/>
    <hyperlink ref="AJ14" r:id="rId18" xr:uid="{00000000-0004-0000-0100-000011000000}"/>
    <hyperlink ref="AJ15" r:id="rId19" xr:uid="{00000000-0004-0000-0100-000012000000}"/>
    <hyperlink ref="AJ16" r:id="rId20" xr:uid="{00000000-0004-0000-0100-000013000000}"/>
    <hyperlink ref="AJ17" r:id="rId21" xr:uid="{00000000-0004-0000-0100-000014000000}"/>
    <hyperlink ref="AJ18" r:id="rId22" xr:uid="{00000000-0004-0000-0100-000015000000}"/>
    <hyperlink ref="AK8" r:id="rId23" xr:uid="{00000000-0004-0000-0100-000016000000}"/>
    <hyperlink ref="AK9" r:id="rId24" xr:uid="{00000000-0004-0000-0100-000017000000}"/>
    <hyperlink ref="AK10" r:id="rId25" xr:uid="{00000000-0004-0000-0100-000018000000}"/>
    <hyperlink ref="AK11" r:id="rId26" xr:uid="{00000000-0004-0000-0100-000019000000}"/>
    <hyperlink ref="AK12" r:id="rId27" xr:uid="{00000000-0004-0000-0100-00001A000000}"/>
    <hyperlink ref="AK13" r:id="rId28" xr:uid="{00000000-0004-0000-0100-00001B000000}"/>
    <hyperlink ref="AK14" r:id="rId29" xr:uid="{00000000-0004-0000-0100-00001C000000}"/>
    <hyperlink ref="AK15" r:id="rId30" xr:uid="{00000000-0004-0000-0100-00001D000000}"/>
    <hyperlink ref="AK16" r:id="rId31" xr:uid="{00000000-0004-0000-0100-00001E000000}"/>
    <hyperlink ref="AK17" r:id="rId32" xr:uid="{00000000-0004-0000-0100-00001F000000}"/>
    <hyperlink ref="AK18" r:id="rId33" xr:uid="{00000000-0004-0000-0100-000020000000}"/>
  </hyperlinks>
  <pageMargins left="0.7" right="0.7" top="0.75" bottom="0.75" header="0.3" footer="0.3"/>
  <drawing r:id="rId3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Hidden_4!$A$1:$A$2</xm:f>
          </x14:formula1>
          <xm:sqref>L7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P34"/>
  <sheetViews>
    <sheetView topLeftCell="R13" workbookViewId="0">
      <selection activeCell="R8" sqref="R8:T34"/>
    </sheetView>
  </sheetViews>
  <sheetFormatPr baseColWidth="10" defaultRowHeight="15" x14ac:dyDescent="0.25"/>
  <cols>
    <col min="5" max="5" width="18.5703125" customWidth="1"/>
    <col min="6" max="6" width="17.7109375" customWidth="1"/>
    <col min="7" max="7" width="17.28515625" customWidth="1"/>
    <col min="8" max="8" width="23.42578125" customWidth="1"/>
    <col min="9" max="9" width="18.42578125" customWidth="1"/>
    <col min="14" max="14" width="47.7109375" customWidth="1"/>
    <col min="22" max="22" width="16.42578125" customWidth="1"/>
    <col min="24" max="24" width="45.85546875" customWidth="1"/>
    <col min="29" max="29" width="13.28515625" customWidth="1"/>
    <col min="31" max="31" width="19" customWidth="1"/>
    <col min="32" max="32" width="15.140625" customWidth="1"/>
    <col min="33" max="33" width="21.140625" customWidth="1"/>
    <col min="34" max="34" width="32.5703125" customWidth="1"/>
    <col min="36" max="36" width="33.42578125" customWidth="1"/>
    <col min="37" max="37" width="33.5703125" customWidth="1"/>
    <col min="38" max="38" width="23.140625" customWidth="1"/>
  </cols>
  <sheetData>
    <row r="1" spans="1:42" ht="37.5" customHeight="1" x14ac:dyDescent="0.25">
      <c r="D1" s="40"/>
      <c r="E1" s="1"/>
      <c r="O1" s="40"/>
      <c r="AI1" s="3"/>
      <c r="AP1" s="3"/>
    </row>
    <row r="2" spans="1:42" x14ac:dyDescent="0.25">
      <c r="A2" s="91" t="s">
        <v>0</v>
      </c>
      <c r="B2" s="92"/>
      <c r="C2" s="92"/>
      <c r="D2" s="91" t="s">
        <v>1</v>
      </c>
      <c r="E2" s="92"/>
      <c r="F2" s="92"/>
      <c r="G2" s="91" t="s">
        <v>2</v>
      </c>
      <c r="H2" s="92"/>
      <c r="I2" s="92"/>
      <c r="J2" s="67"/>
      <c r="K2" s="67"/>
      <c r="L2" s="67"/>
      <c r="M2" s="67"/>
      <c r="N2" s="59"/>
      <c r="O2" s="64"/>
      <c r="P2" s="62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56"/>
      <c r="AJ2" s="67"/>
      <c r="AK2" s="67"/>
      <c r="AL2" s="67"/>
      <c r="AM2" s="67"/>
      <c r="AN2" s="67"/>
      <c r="AO2" s="67"/>
      <c r="AP2" s="3"/>
    </row>
    <row r="3" spans="1:42" ht="30" customHeight="1" x14ac:dyDescent="0.25">
      <c r="A3" s="93" t="s">
        <v>3</v>
      </c>
      <c r="B3" s="94"/>
      <c r="C3" s="94"/>
      <c r="D3" s="95" t="s">
        <v>4</v>
      </c>
      <c r="E3" s="95"/>
      <c r="F3" s="95"/>
      <c r="G3" s="96" t="s">
        <v>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57"/>
      <c r="AJ3" s="13"/>
      <c r="AK3" s="13"/>
      <c r="AL3" s="13"/>
      <c r="AM3" s="13"/>
      <c r="AN3" s="13"/>
      <c r="AO3" s="13"/>
      <c r="AP3" s="3"/>
    </row>
    <row r="4" spans="1:42" s="10" customFormat="1" x14ac:dyDescent="0.25">
      <c r="A4" s="14">
        <v>1</v>
      </c>
      <c r="B4" s="15">
        <v>2</v>
      </c>
      <c r="C4" s="50">
        <v>2</v>
      </c>
      <c r="D4" s="55">
        <v>3</v>
      </c>
      <c r="E4" s="52">
        <v>4</v>
      </c>
      <c r="F4" s="15">
        <v>5</v>
      </c>
      <c r="G4" s="15">
        <v>6</v>
      </c>
      <c r="H4" s="15">
        <v>7</v>
      </c>
      <c r="I4" s="15">
        <v>8</v>
      </c>
      <c r="J4" s="15">
        <v>8</v>
      </c>
      <c r="K4" s="15">
        <v>8</v>
      </c>
      <c r="L4" s="15">
        <v>8</v>
      </c>
      <c r="M4" s="15">
        <v>9</v>
      </c>
      <c r="N4" s="50">
        <v>10</v>
      </c>
      <c r="O4" s="55">
        <v>11</v>
      </c>
      <c r="P4" s="52">
        <v>12</v>
      </c>
      <c r="Q4" s="15">
        <v>13</v>
      </c>
      <c r="R4" s="15">
        <v>14</v>
      </c>
      <c r="S4" s="15">
        <v>14</v>
      </c>
      <c r="T4" s="15">
        <v>14</v>
      </c>
      <c r="U4" s="15">
        <v>15</v>
      </c>
      <c r="V4" s="15">
        <v>15</v>
      </c>
      <c r="W4" s="15">
        <v>15</v>
      </c>
      <c r="X4" s="15">
        <v>16</v>
      </c>
      <c r="Y4" s="15">
        <v>17</v>
      </c>
      <c r="Z4" s="15">
        <v>18</v>
      </c>
      <c r="AA4" s="15"/>
      <c r="AB4" s="15">
        <v>19</v>
      </c>
      <c r="AC4" s="15">
        <v>20</v>
      </c>
      <c r="AD4" s="15">
        <v>21</v>
      </c>
      <c r="AE4" s="15">
        <v>22</v>
      </c>
      <c r="AF4" s="15">
        <v>23</v>
      </c>
      <c r="AG4" s="15">
        <v>24</v>
      </c>
      <c r="AH4" s="15">
        <v>25</v>
      </c>
      <c r="AI4" s="15"/>
      <c r="AJ4" s="15">
        <v>26</v>
      </c>
      <c r="AK4" s="15">
        <v>27</v>
      </c>
      <c r="AL4" s="15">
        <v>29</v>
      </c>
      <c r="AM4" s="15">
        <v>28</v>
      </c>
      <c r="AN4" s="15">
        <v>28</v>
      </c>
      <c r="AO4" s="15">
        <v>31</v>
      </c>
    </row>
    <row r="5" spans="1:42" s="9" customFormat="1" ht="19.5" customHeight="1" x14ac:dyDescent="0.25">
      <c r="A5" s="88" t="s">
        <v>6</v>
      </c>
      <c r="B5" s="88" t="s">
        <v>43</v>
      </c>
      <c r="C5" s="97" t="s">
        <v>44</v>
      </c>
      <c r="D5" s="98" t="s">
        <v>7</v>
      </c>
      <c r="E5" s="99" t="s">
        <v>8</v>
      </c>
      <c r="F5" s="88" t="s">
        <v>9</v>
      </c>
      <c r="G5" s="88" t="s">
        <v>10</v>
      </c>
      <c r="H5" s="88" t="s">
        <v>11</v>
      </c>
      <c r="I5" s="88" t="s">
        <v>45</v>
      </c>
      <c r="J5" s="88"/>
      <c r="K5" s="88"/>
      <c r="L5" s="66"/>
      <c r="M5" s="88" t="s">
        <v>15</v>
      </c>
      <c r="N5" s="97" t="s">
        <v>16</v>
      </c>
      <c r="O5" s="40"/>
      <c r="P5" s="99" t="s">
        <v>18</v>
      </c>
      <c r="Q5" s="88" t="s">
        <v>19</v>
      </c>
      <c r="R5" s="88" t="s">
        <v>46</v>
      </c>
      <c r="S5" s="88"/>
      <c r="T5" s="88"/>
      <c r="U5" s="88" t="s">
        <v>47</v>
      </c>
      <c r="V5" s="88"/>
      <c r="W5" s="88"/>
      <c r="X5" s="88" t="s">
        <v>20</v>
      </c>
      <c r="Y5" s="88" t="s">
        <v>51</v>
      </c>
      <c r="Z5" s="88"/>
      <c r="AA5" s="66"/>
      <c r="AB5" s="88" t="s">
        <v>52</v>
      </c>
      <c r="AC5" s="88"/>
      <c r="AD5" s="88"/>
      <c r="AE5" s="88"/>
      <c r="AF5" s="88"/>
      <c r="AG5" s="88" t="s">
        <v>55</v>
      </c>
      <c r="AH5" s="88"/>
      <c r="AI5" s="88"/>
      <c r="AJ5" s="88"/>
      <c r="AK5" s="88"/>
      <c r="AL5" s="88" t="s">
        <v>22</v>
      </c>
      <c r="AM5" s="88" t="s">
        <v>57</v>
      </c>
      <c r="AN5" s="88" t="s">
        <v>58</v>
      </c>
      <c r="AO5" s="88" t="s">
        <v>23</v>
      </c>
    </row>
    <row r="6" spans="1:42" s="9" customFormat="1" ht="20.25" customHeight="1" x14ac:dyDescent="0.25">
      <c r="A6" s="88"/>
      <c r="B6" s="88"/>
      <c r="C6" s="97"/>
      <c r="D6" s="98"/>
      <c r="E6" s="99"/>
      <c r="F6" s="88"/>
      <c r="G6" s="88"/>
      <c r="H6" s="88"/>
      <c r="I6" s="88"/>
      <c r="J6" s="88"/>
      <c r="K6" s="88"/>
      <c r="L6" s="66"/>
      <c r="M6" s="88"/>
      <c r="N6" s="97"/>
      <c r="O6" s="40"/>
      <c r="P6" s="99"/>
      <c r="Q6" s="88"/>
      <c r="R6" s="88"/>
      <c r="S6" s="88"/>
      <c r="T6" s="88"/>
      <c r="U6" s="88"/>
      <c r="V6" s="88"/>
      <c r="W6" s="88"/>
      <c r="X6" s="88"/>
      <c r="Y6" s="88" t="s">
        <v>53</v>
      </c>
      <c r="Z6" s="88" t="s">
        <v>54</v>
      </c>
      <c r="AA6" s="90" t="s">
        <v>60</v>
      </c>
      <c r="AB6" s="90"/>
      <c r="AC6" s="90"/>
      <c r="AD6" s="90"/>
      <c r="AE6" s="88" t="s">
        <v>21</v>
      </c>
      <c r="AF6" s="88" t="s">
        <v>150</v>
      </c>
      <c r="AG6" s="88" t="s">
        <v>56</v>
      </c>
      <c r="AH6" s="88" t="s">
        <v>103</v>
      </c>
      <c r="AI6" s="90" t="s">
        <v>61</v>
      </c>
      <c r="AJ6" s="90"/>
      <c r="AK6" s="89" t="s">
        <v>59</v>
      </c>
      <c r="AL6" s="88"/>
      <c r="AM6" s="88"/>
      <c r="AN6" s="88"/>
      <c r="AO6" s="88"/>
    </row>
    <row r="7" spans="1:42" s="9" customFormat="1" ht="52.5" customHeight="1" x14ac:dyDescent="0.25">
      <c r="A7" s="88"/>
      <c r="B7" s="88"/>
      <c r="C7" s="97"/>
      <c r="D7" s="98"/>
      <c r="E7" s="99"/>
      <c r="F7" s="88"/>
      <c r="G7" s="88"/>
      <c r="H7" s="88"/>
      <c r="I7" s="66" t="s">
        <v>12</v>
      </c>
      <c r="J7" s="66" t="s">
        <v>13</v>
      </c>
      <c r="K7" s="66" t="s">
        <v>14</v>
      </c>
      <c r="L7" s="66" t="s">
        <v>159</v>
      </c>
      <c r="M7" s="88"/>
      <c r="N7" s="97"/>
      <c r="O7" s="40" t="s">
        <v>37</v>
      </c>
      <c r="P7" s="99"/>
      <c r="Q7" s="88"/>
      <c r="R7" s="66" t="s">
        <v>48</v>
      </c>
      <c r="S7" s="66" t="s">
        <v>49</v>
      </c>
      <c r="T7" s="66" t="s">
        <v>50</v>
      </c>
      <c r="U7" s="66" t="s">
        <v>48</v>
      </c>
      <c r="V7" s="66" t="s">
        <v>49</v>
      </c>
      <c r="W7" s="66" t="s">
        <v>50</v>
      </c>
      <c r="X7" s="88"/>
      <c r="Y7" s="88"/>
      <c r="Z7" s="88"/>
      <c r="AA7" s="66" t="s">
        <v>105</v>
      </c>
      <c r="AB7" s="66" t="s">
        <v>39</v>
      </c>
      <c r="AC7" s="66" t="s">
        <v>40</v>
      </c>
      <c r="AD7" s="66" t="s">
        <v>41</v>
      </c>
      <c r="AE7" s="88"/>
      <c r="AF7" s="88"/>
      <c r="AG7" s="88"/>
      <c r="AH7" s="88"/>
      <c r="AI7" s="66" t="s">
        <v>105</v>
      </c>
      <c r="AJ7" s="66" t="s">
        <v>104</v>
      </c>
      <c r="AK7" s="89"/>
      <c r="AL7" s="88"/>
      <c r="AM7" s="88"/>
      <c r="AN7" s="88"/>
      <c r="AO7" s="88"/>
    </row>
    <row r="8" spans="1:42" ht="69.95" customHeight="1" x14ac:dyDescent="0.25">
      <c r="A8" s="68">
        <v>2023</v>
      </c>
      <c r="B8" s="69">
        <v>45108</v>
      </c>
      <c r="C8" s="69">
        <v>45199</v>
      </c>
      <c r="D8" s="70" t="s">
        <v>25</v>
      </c>
      <c r="E8" s="68" t="s">
        <v>166</v>
      </c>
      <c r="F8" s="71" t="s">
        <v>167</v>
      </c>
      <c r="G8" s="71" t="s">
        <v>167</v>
      </c>
      <c r="H8" s="71" t="s">
        <v>172</v>
      </c>
      <c r="I8" s="71" t="s">
        <v>177</v>
      </c>
      <c r="J8" s="71" t="s">
        <v>178</v>
      </c>
      <c r="K8" s="71" t="s">
        <v>179</v>
      </c>
      <c r="L8" s="71" t="s">
        <v>187</v>
      </c>
      <c r="M8" s="71" t="s">
        <v>35</v>
      </c>
      <c r="N8" s="70" t="s">
        <v>232</v>
      </c>
      <c r="O8" s="68" t="s">
        <v>37</v>
      </c>
      <c r="P8" s="68">
        <v>0</v>
      </c>
      <c r="Q8" s="68">
        <v>0</v>
      </c>
      <c r="R8" s="68" t="s">
        <v>83</v>
      </c>
      <c r="S8" s="68" t="s">
        <v>70</v>
      </c>
      <c r="T8" s="68" t="s">
        <v>83</v>
      </c>
      <c r="U8" s="68" t="s">
        <v>84</v>
      </c>
      <c r="V8" s="70" t="s">
        <v>205</v>
      </c>
      <c r="W8" s="70" t="s">
        <v>206</v>
      </c>
      <c r="X8" s="70" t="s">
        <v>232</v>
      </c>
      <c r="Y8" s="69" t="s">
        <v>233</v>
      </c>
      <c r="Z8" s="69" t="s">
        <v>233</v>
      </c>
      <c r="AA8" s="68">
        <v>1</v>
      </c>
      <c r="AB8" s="72">
        <v>3751</v>
      </c>
      <c r="AC8" s="71" t="s">
        <v>209</v>
      </c>
      <c r="AD8" s="78">
        <v>0</v>
      </c>
      <c r="AE8" s="78">
        <v>496.28</v>
      </c>
      <c r="AF8" s="78">
        <v>229.9</v>
      </c>
      <c r="AG8" s="73">
        <v>45146</v>
      </c>
      <c r="AH8" s="79" t="s">
        <v>307</v>
      </c>
      <c r="AI8" s="70">
        <v>1</v>
      </c>
      <c r="AJ8" s="82" t="s">
        <v>306</v>
      </c>
      <c r="AK8" s="81" t="s">
        <v>139</v>
      </c>
      <c r="AL8" s="74" t="s">
        <v>42</v>
      </c>
      <c r="AM8" s="77">
        <v>45199</v>
      </c>
      <c r="AN8" s="77">
        <v>45214</v>
      </c>
    </row>
    <row r="9" spans="1:42" ht="69.95" customHeight="1" x14ac:dyDescent="0.25">
      <c r="A9" s="68">
        <v>2023</v>
      </c>
      <c r="B9" s="69">
        <v>45108</v>
      </c>
      <c r="C9" s="69">
        <v>45199</v>
      </c>
      <c r="D9" s="70" t="s">
        <v>25</v>
      </c>
      <c r="E9" s="68" t="s">
        <v>88</v>
      </c>
      <c r="F9" s="71" t="s">
        <v>88</v>
      </c>
      <c r="G9" s="71" t="s">
        <v>88</v>
      </c>
      <c r="H9" s="71" t="s">
        <v>89</v>
      </c>
      <c r="I9" s="71" t="s">
        <v>234</v>
      </c>
      <c r="J9" s="71" t="s">
        <v>235</v>
      </c>
      <c r="K9" s="71" t="s">
        <v>236</v>
      </c>
      <c r="L9" s="71" t="s">
        <v>186</v>
      </c>
      <c r="M9" s="71" t="s">
        <v>35</v>
      </c>
      <c r="N9" s="70" t="s">
        <v>237</v>
      </c>
      <c r="O9" s="68" t="s">
        <v>37</v>
      </c>
      <c r="P9" s="68">
        <v>0</v>
      </c>
      <c r="Q9" s="68">
        <v>0</v>
      </c>
      <c r="R9" s="68" t="s">
        <v>83</v>
      </c>
      <c r="S9" s="68" t="s">
        <v>70</v>
      </c>
      <c r="T9" s="68" t="s">
        <v>83</v>
      </c>
      <c r="U9" s="68" t="s">
        <v>84</v>
      </c>
      <c r="V9" s="70" t="s">
        <v>238</v>
      </c>
      <c r="W9" s="70" t="s">
        <v>238</v>
      </c>
      <c r="X9" s="70" t="s">
        <v>237</v>
      </c>
      <c r="Y9" s="69" t="s">
        <v>239</v>
      </c>
      <c r="Z9" s="69" t="s">
        <v>240</v>
      </c>
      <c r="AA9" s="68">
        <v>2</v>
      </c>
      <c r="AB9" s="72">
        <v>3751</v>
      </c>
      <c r="AC9" s="71" t="s">
        <v>209</v>
      </c>
      <c r="AD9" s="78">
        <f>+AE9+AF9</f>
        <v>11930.1</v>
      </c>
      <c r="AE9" s="78">
        <v>9216.2900000000009</v>
      </c>
      <c r="AF9" s="78">
        <v>2713.81</v>
      </c>
      <c r="AG9" s="73">
        <v>45147</v>
      </c>
      <c r="AH9" s="79" t="s">
        <v>308</v>
      </c>
      <c r="AI9" s="70">
        <v>2</v>
      </c>
      <c r="AJ9" s="82" t="s">
        <v>309</v>
      </c>
      <c r="AK9" s="81" t="s">
        <v>139</v>
      </c>
      <c r="AL9" s="74" t="s">
        <v>42</v>
      </c>
      <c r="AM9" s="77">
        <v>45199</v>
      </c>
      <c r="AN9" s="77">
        <v>45214</v>
      </c>
    </row>
    <row r="10" spans="1:42" ht="69.95" customHeight="1" x14ac:dyDescent="0.25">
      <c r="A10" s="68">
        <v>2023</v>
      </c>
      <c r="B10" s="69">
        <v>45108</v>
      </c>
      <c r="C10" s="69">
        <v>45199</v>
      </c>
      <c r="D10" s="70" t="s">
        <v>25</v>
      </c>
      <c r="E10" s="68" t="s">
        <v>241</v>
      </c>
      <c r="F10" s="71" t="s">
        <v>242</v>
      </c>
      <c r="G10" s="71" t="s">
        <v>242</v>
      </c>
      <c r="H10" s="71" t="s">
        <v>89</v>
      </c>
      <c r="I10" s="71" t="s">
        <v>243</v>
      </c>
      <c r="J10" s="71" t="s">
        <v>244</v>
      </c>
      <c r="K10" s="71" t="s">
        <v>245</v>
      </c>
      <c r="L10" s="71" t="s">
        <v>186</v>
      </c>
      <c r="M10" s="71" t="s">
        <v>35</v>
      </c>
      <c r="N10" s="70" t="s">
        <v>246</v>
      </c>
      <c r="O10" s="68" t="s">
        <v>37</v>
      </c>
      <c r="P10" s="68">
        <v>0</v>
      </c>
      <c r="Q10" s="68">
        <v>0</v>
      </c>
      <c r="R10" s="68" t="s">
        <v>83</v>
      </c>
      <c r="S10" s="68" t="s">
        <v>70</v>
      </c>
      <c r="T10" s="68" t="s">
        <v>83</v>
      </c>
      <c r="U10" s="68" t="s">
        <v>84</v>
      </c>
      <c r="V10" s="70" t="s">
        <v>238</v>
      </c>
      <c r="W10" s="70" t="s">
        <v>247</v>
      </c>
      <c r="X10" s="70" t="s">
        <v>246</v>
      </c>
      <c r="Y10" s="69" t="s">
        <v>239</v>
      </c>
      <c r="Z10" s="69" t="s">
        <v>240</v>
      </c>
      <c r="AA10" s="68">
        <v>3</v>
      </c>
      <c r="AB10" s="72">
        <v>3751</v>
      </c>
      <c r="AC10" s="71" t="s">
        <v>209</v>
      </c>
      <c r="AD10" s="78">
        <f>+AE10+AF10</f>
        <v>11930.1</v>
      </c>
      <c r="AE10" s="78">
        <v>8853.4500000000007</v>
      </c>
      <c r="AF10" s="78">
        <v>3076.65</v>
      </c>
      <c r="AG10" s="75">
        <v>45147</v>
      </c>
      <c r="AH10" s="79" t="s">
        <v>310</v>
      </c>
      <c r="AI10" s="70">
        <v>3</v>
      </c>
      <c r="AJ10" s="82" t="s">
        <v>311</v>
      </c>
      <c r="AK10" s="81" t="s">
        <v>139</v>
      </c>
      <c r="AL10" s="74" t="s">
        <v>42</v>
      </c>
      <c r="AM10" s="77">
        <v>45199</v>
      </c>
      <c r="AN10" s="77">
        <v>45214</v>
      </c>
    </row>
    <row r="11" spans="1:42" ht="69.95" customHeight="1" x14ac:dyDescent="0.25">
      <c r="A11" s="68">
        <v>2023</v>
      </c>
      <c r="B11" s="69">
        <v>45108</v>
      </c>
      <c r="C11" s="69">
        <v>45199</v>
      </c>
      <c r="D11" s="70" t="s">
        <v>25</v>
      </c>
      <c r="E11" s="68" t="s">
        <v>241</v>
      </c>
      <c r="F11" s="71" t="s">
        <v>242</v>
      </c>
      <c r="G11" s="71" t="s">
        <v>242</v>
      </c>
      <c r="H11" s="71" t="s">
        <v>89</v>
      </c>
      <c r="I11" s="71" t="s">
        <v>243</v>
      </c>
      <c r="J11" s="71" t="s">
        <v>244</v>
      </c>
      <c r="K11" s="71" t="s">
        <v>245</v>
      </c>
      <c r="L11" s="71" t="s">
        <v>186</v>
      </c>
      <c r="M11" s="71" t="s">
        <v>35</v>
      </c>
      <c r="N11" s="70" t="s">
        <v>246</v>
      </c>
      <c r="O11" s="68" t="s">
        <v>37</v>
      </c>
      <c r="P11" s="68">
        <v>0</v>
      </c>
      <c r="Q11" s="68">
        <v>0</v>
      </c>
      <c r="R11" s="68" t="s">
        <v>83</v>
      </c>
      <c r="S11" s="68" t="s">
        <v>70</v>
      </c>
      <c r="T11" s="68" t="s">
        <v>83</v>
      </c>
      <c r="U11" s="68" t="s">
        <v>84</v>
      </c>
      <c r="V11" s="70" t="s">
        <v>238</v>
      </c>
      <c r="W11" s="70" t="s">
        <v>247</v>
      </c>
      <c r="X11" s="70" t="s">
        <v>246</v>
      </c>
      <c r="Y11" s="69" t="s">
        <v>239</v>
      </c>
      <c r="Z11" s="69" t="s">
        <v>240</v>
      </c>
      <c r="AA11" s="68">
        <v>3</v>
      </c>
      <c r="AB11" s="72">
        <v>3721</v>
      </c>
      <c r="AC11" s="71" t="s">
        <v>208</v>
      </c>
      <c r="AD11" s="78">
        <f>+AE11+AF11</f>
        <v>13000</v>
      </c>
      <c r="AE11" s="78">
        <v>13000</v>
      </c>
      <c r="AF11" s="78">
        <v>0</v>
      </c>
      <c r="AG11" s="75">
        <v>45147</v>
      </c>
      <c r="AH11" s="79" t="s">
        <v>310</v>
      </c>
      <c r="AI11" s="70">
        <v>3</v>
      </c>
      <c r="AJ11" s="82" t="s">
        <v>311</v>
      </c>
      <c r="AK11" s="81" t="s">
        <v>139</v>
      </c>
      <c r="AL11" s="74" t="s">
        <v>42</v>
      </c>
      <c r="AM11" s="77">
        <v>45199</v>
      </c>
      <c r="AN11" s="77">
        <v>45214</v>
      </c>
    </row>
    <row r="12" spans="1:42" ht="69.95" customHeight="1" x14ac:dyDescent="0.25">
      <c r="A12" s="68">
        <v>2023</v>
      </c>
      <c r="B12" s="69">
        <v>45108</v>
      </c>
      <c r="C12" s="69">
        <v>45199</v>
      </c>
      <c r="D12" s="70" t="s">
        <v>25</v>
      </c>
      <c r="E12" s="68" t="s">
        <v>88</v>
      </c>
      <c r="F12" s="71" t="s">
        <v>88</v>
      </c>
      <c r="G12" s="71" t="s">
        <v>88</v>
      </c>
      <c r="H12" s="71" t="s">
        <v>89</v>
      </c>
      <c r="I12" s="71" t="s">
        <v>109</v>
      </c>
      <c r="J12" s="71" t="s">
        <v>82</v>
      </c>
      <c r="K12" s="71" t="s">
        <v>110</v>
      </c>
      <c r="L12" s="71" t="s">
        <v>187</v>
      </c>
      <c r="M12" s="71" t="s">
        <v>35</v>
      </c>
      <c r="N12" s="70" t="s">
        <v>248</v>
      </c>
      <c r="O12" s="68" t="s">
        <v>37</v>
      </c>
      <c r="P12" s="68">
        <v>0</v>
      </c>
      <c r="Q12" s="68">
        <v>0</v>
      </c>
      <c r="R12" s="68" t="s">
        <v>83</v>
      </c>
      <c r="S12" s="68" t="s">
        <v>70</v>
      </c>
      <c r="T12" s="68" t="s">
        <v>83</v>
      </c>
      <c r="U12" s="68" t="s">
        <v>84</v>
      </c>
      <c r="V12" s="70" t="s">
        <v>123</v>
      </c>
      <c r="W12" s="70" t="s">
        <v>249</v>
      </c>
      <c r="X12" s="70" t="s">
        <v>248</v>
      </c>
      <c r="Y12" s="69" t="s">
        <v>250</v>
      </c>
      <c r="Z12" s="69" t="s">
        <v>251</v>
      </c>
      <c r="AA12" s="68">
        <v>4</v>
      </c>
      <c r="AB12" s="72">
        <v>3751</v>
      </c>
      <c r="AC12" s="71" t="s">
        <v>209</v>
      </c>
      <c r="AD12" s="78">
        <f>+AE12+AF12</f>
        <v>9544.08</v>
      </c>
      <c r="AE12" s="78">
        <v>4782.8</v>
      </c>
      <c r="AF12" s="78">
        <v>4761.28</v>
      </c>
      <c r="AG12" s="73">
        <v>45154</v>
      </c>
      <c r="AH12" s="82" t="s">
        <v>312</v>
      </c>
      <c r="AI12" s="70">
        <v>4</v>
      </c>
      <c r="AJ12" s="82" t="s">
        <v>313</v>
      </c>
      <c r="AK12" s="81" t="s">
        <v>139</v>
      </c>
      <c r="AL12" s="74" t="s">
        <v>42</v>
      </c>
      <c r="AM12" s="77">
        <v>45199</v>
      </c>
      <c r="AN12" s="77">
        <v>45214</v>
      </c>
    </row>
    <row r="13" spans="1:42" ht="69.95" customHeight="1" x14ac:dyDescent="0.25">
      <c r="A13" s="68">
        <v>2023</v>
      </c>
      <c r="B13" s="69">
        <v>45108</v>
      </c>
      <c r="C13" s="69">
        <v>45199</v>
      </c>
      <c r="D13" s="70" t="s">
        <v>25</v>
      </c>
      <c r="E13" s="68" t="s">
        <v>252</v>
      </c>
      <c r="F13" s="71" t="s">
        <v>86</v>
      </c>
      <c r="G13" s="71" t="s">
        <v>86</v>
      </c>
      <c r="H13" s="71" t="s">
        <v>42</v>
      </c>
      <c r="I13" s="71" t="s">
        <v>111</v>
      </c>
      <c r="J13" s="71" t="s">
        <v>112</v>
      </c>
      <c r="K13" s="71" t="s">
        <v>74</v>
      </c>
      <c r="L13" s="71" t="s">
        <v>186</v>
      </c>
      <c r="M13" s="71" t="s">
        <v>35</v>
      </c>
      <c r="N13" s="70" t="s">
        <v>253</v>
      </c>
      <c r="O13" s="68" t="s">
        <v>37</v>
      </c>
      <c r="P13" s="68">
        <v>0</v>
      </c>
      <c r="Q13" s="68">
        <v>0</v>
      </c>
      <c r="R13" s="68" t="s">
        <v>83</v>
      </c>
      <c r="S13" s="68" t="s">
        <v>70</v>
      </c>
      <c r="T13" s="68" t="s">
        <v>83</v>
      </c>
      <c r="U13" s="68" t="s">
        <v>84</v>
      </c>
      <c r="V13" s="70" t="s">
        <v>123</v>
      </c>
      <c r="W13" s="70" t="s">
        <v>249</v>
      </c>
      <c r="X13" s="70" t="s">
        <v>253</v>
      </c>
      <c r="Y13" s="69" t="s">
        <v>250</v>
      </c>
      <c r="Z13" s="69" t="s">
        <v>251</v>
      </c>
      <c r="AA13" s="68">
        <v>5</v>
      </c>
      <c r="AB13" s="72">
        <v>3751</v>
      </c>
      <c r="AC13" s="71" t="s">
        <v>209</v>
      </c>
      <c r="AD13" s="78">
        <f t="shared" ref="AD13:AD20" si="0">+AE13+AF13</f>
        <v>9544.08</v>
      </c>
      <c r="AE13" s="78">
        <v>7271.44</v>
      </c>
      <c r="AF13" s="78">
        <v>2272.64</v>
      </c>
      <c r="AG13" s="73">
        <v>45154</v>
      </c>
      <c r="AH13" s="82" t="s">
        <v>314</v>
      </c>
      <c r="AI13" s="70">
        <v>5</v>
      </c>
      <c r="AJ13" s="82" t="s">
        <v>315</v>
      </c>
      <c r="AK13" s="81" t="s">
        <v>139</v>
      </c>
      <c r="AL13" s="74" t="s">
        <v>42</v>
      </c>
      <c r="AM13" s="77">
        <v>45199</v>
      </c>
      <c r="AN13" s="77">
        <v>45214</v>
      </c>
    </row>
    <row r="14" spans="1:42" ht="69.95" customHeight="1" x14ac:dyDescent="0.25">
      <c r="A14" s="68">
        <v>2023</v>
      </c>
      <c r="B14" s="69">
        <v>45108</v>
      </c>
      <c r="C14" s="69">
        <v>45199</v>
      </c>
      <c r="D14" s="70" t="s">
        <v>25</v>
      </c>
      <c r="E14" s="68" t="s">
        <v>252</v>
      </c>
      <c r="F14" s="71" t="s">
        <v>86</v>
      </c>
      <c r="G14" s="71" t="s">
        <v>86</v>
      </c>
      <c r="H14" s="71" t="s">
        <v>42</v>
      </c>
      <c r="I14" s="71" t="s">
        <v>111</v>
      </c>
      <c r="J14" s="71" t="s">
        <v>112</v>
      </c>
      <c r="K14" s="71" t="s">
        <v>74</v>
      </c>
      <c r="L14" s="71" t="s">
        <v>186</v>
      </c>
      <c r="M14" s="71" t="s">
        <v>35</v>
      </c>
      <c r="N14" s="70" t="s">
        <v>253</v>
      </c>
      <c r="O14" s="68" t="s">
        <v>37</v>
      </c>
      <c r="P14" s="68">
        <v>0</v>
      </c>
      <c r="Q14" s="68">
        <v>0</v>
      </c>
      <c r="R14" s="68" t="s">
        <v>83</v>
      </c>
      <c r="S14" s="68" t="s">
        <v>70</v>
      </c>
      <c r="T14" s="68" t="s">
        <v>83</v>
      </c>
      <c r="U14" s="68" t="s">
        <v>84</v>
      </c>
      <c r="V14" s="70" t="s">
        <v>123</v>
      </c>
      <c r="W14" s="70" t="s">
        <v>249</v>
      </c>
      <c r="X14" s="70" t="s">
        <v>253</v>
      </c>
      <c r="Y14" s="69" t="s">
        <v>250</v>
      </c>
      <c r="Z14" s="69" t="s">
        <v>251</v>
      </c>
      <c r="AA14" s="68">
        <v>5</v>
      </c>
      <c r="AB14" s="72">
        <v>3721</v>
      </c>
      <c r="AC14" s="71" t="s">
        <v>208</v>
      </c>
      <c r="AD14" s="78">
        <f t="shared" si="0"/>
        <v>3500</v>
      </c>
      <c r="AE14" s="78">
        <v>3098</v>
      </c>
      <c r="AF14" s="78">
        <v>402</v>
      </c>
      <c r="AG14" s="73">
        <v>45154</v>
      </c>
      <c r="AH14" s="80" t="s">
        <v>314</v>
      </c>
      <c r="AI14" s="70">
        <v>5</v>
      </c>
      <c r="AJ14" s="80" t="s">
        <v>315</v>
      </c>
      <c r="AK14" s="81" t="s">
        <v>139</v>
      </c>
      <c r="AL14" s="74" t="s">
        <v>42</v>
      </c>
      <c r="AM14" s="77">
        <v>45199</v>
      </c>
      <c r="AN14" s="77">
        <v>45214</v>
      </c>
    </row>
    <row r="15" spans="1:42" ht="69.95" customHeight="1" x14ac:dyDescent="0.25">
      <c r="A15" s="68">
        <v>2023</v>
      </c>
      <c r="B15" s="69">
        <v>45108</v>
      </c>
      <c r="C15" s="69">
        <v>45199</v>
      </c>
      <c r="D15" s="70" t="s">
        <v>25</v>
      </c>
      <c r="E15" s="76" t="s">
        <v>252</v>
      </c>
      <c r="F15" s="71" t="s">
        <v>86</v>
      </c>
      <c r="G15" s="71" t="s">
        <v>86</v>
      </c>
      <c r="H15" s="71" t="s">
        <v>42</v>
      </c>
      <c r="I15" s="71" t="s">
        <v>111</v>
      </c>
      <c r="J15" s="71" t="s">
        <v>112</v>
      </c>
      <c r="K15" s="71" t="s">
        <v>74</v>
      </c>
      <c r="L15" s="71" t="s">
        <v>186</v>
      </c>
      <c r="M15" s="71" t="s">
        <v>35</v>
      </c>
      <c r="N15" s="70" t="s">
        <v>254</v>
      </c>
      <c r="O15" s="68" t="s">
        <v>37</v>
      </c>
      <c r="P15" s="68">
        <v>0</v>
      </c>
      <c r="Q15" s="68">
        <v>0</v>
      </c>
      <c r="R15" s="68" t="s">
        <v>83</v>
      </c>
      <c r="S15" s="68" t="s">
        <v>70</v>
      </c>
      <c r="T15" s="68" t="s">
        <v>83</v>
      </c>
      <c r="U15" s="68" t="s">
        <v>84</v>
      </c>
      <c r="V15" s="70" t="s">
        <v>123</v>
      </c>
      <c r="W15" s="70" t="s">
        <v>255</v>
      </c>
      <c r="X15" s="70" t="s">
        <v>254</v>
      </c>
      <c r="Y15" s="69" t="s">
        <v>256</v>
      </c>
      <c r="Z15" s="69" t="s">
        <v>257</v>
      </c>
      <c r="AA15" s="68">
        <v>6</v>
      </c>
      <c r="AB15" s="72">
        <v>3751</v>
      </c>
      <c r="AC15" s="71" t="s">
        <v>209</v>
      </c>
      <c r="AD15" s="78">
        <f t="shared" si="0"/>
        <v>14316.12</v>
      </c>
      <c r="AE15" s="78">
        <v>4615.2700000000004</v>
      </c>
      <c r="AF15" s="78">
        <v>9700.85</v>
      </c>
      <c r="AG15" s="73">
        <v>45168</v>
      </c>
      <c r="AH15" s="82" t="s">
        <v>316</v>
      </c>
      <c r="AI15" s="70">
        <v>6</v>
      </c>
      <c r="AJ15" s="79" t="s">
        <v>317</v>
      </c>
      <c r="AK15" s="81" t="s">
        <v>139</v>
      </c>
      <c r="AL15" s="74" t="s">
        <v>42</v>
      </c>
      <c r="AM15" s="77">
        <v>45199</v>
      </c>
      <c r="AN15" s="77">
        <v>45214</v>
      </c>
    </row>
    <row r="16" spans="1:42" ht="69.95" customHeight="1" x14ac:dyDescent="0.25">
      <c r="A16" s="68">
        <v>2023</v>
      </c>
      <c r="B16" s="69">
        <v>45108</v>
      </c>
      <c r="C16" s="69">
        <v>45199</v>
      </c>
      <c r="D16" s="70" t="s">
        <v>25</v>
      </c>
      <c r="E16" s="76" t="s">
        <v>252</v>
      </c>
      <c r="F16" s="71" t="s">
        <v>86</v>
      </c>
      <c r="G16" s="71" t="s">
        <v>86</v>
      </c>
      <c r="H16" s="71" t="s">
        <v>42</v>
      </c>
      <c r="I16" s="71" t="s">
        <v>111</v>
      </c>
      <c r="J16" s="71" t="s">
        <v>112</v>
      </c>
      <c r="K16" s="71" t="s">
        <v>74</v>
      </c>
      <c r="L16" s="71" t="s">
        <v>186</v>
      </c>
      <c r="M16" s="71" t="s">
        <v>35</v>
      </c>
      <c r="N16" s="70" t="s">
        <v>254</v>
      </c>
      <c r="O16" s="68" t="s">
        <v>37</v>
      </c>
      <c r="P16" s="68">
        <v>0</v>
      </c>
      <c r="Q16" s="68">
        <v>0</v>
      </c>
      <c r="R16" s="68" t="s">
        <v>83</v>
      </c>
      <c r="S16" s="68" t="s">
        <v>70</v>
      </c>
      <c r="T16" s="68" t="s">
        <v>83</v>
      </c>
      <c r="U16" s="68" t="s">
        <v>84</v>
      </c>
      <c r="V16" s="70" t="s">
        <v>123</v>
      </c>
      <c r="W16" s="70" t="s">
        <v>255</v>
      </c>
      <c r="X16" s="70" t="s">
        <v>254</v>
      </c>
      <c r="Y16" s="69" t="s">
        <v>256</v>
      </c>
      <c r="Z16" s="69" t="s">
        <v>257</v>
      </c>
      <c r="AA16" s="68">
        <v>6</v>
      </c>
      <c r="AB16" s="72">
        <v>3721</v>
      </c>
      <c r="AC16" s="71" t="s">
        <v>208</v>
      </c>
      <c r="AD16" s="78">
        <f t="shared" si="0"/>
        <v>9000</v>
      </c>
      <c r="AE16" s="78">
        <v>4972.6400000000003</v>
      </c>
      <c r="AF16" s="78">
        <v>4027.36</v>
      </c>
      <c r="AG16" s="73">
        <v>45168</v>
      </c>
      <c r="AH16" s="82" t="s">
        <v>316</v>
      </c>
      <c r="AI16" s="70">
        <v>6</v>
      </c>
      <c r="AJ16" s="79" t="s">
        <v>317</v>
      </c>
      <c r="AK16" s="81" t="s">
        <v>139</v>
      </c>
      <c r="AL16" s="74" t="s">
        <v>42</v>
      </c>
      <c r="AM16" s="77">
        <v>45199</v>
      </c>
      <c r="AN16" s="77">
        <v>45214</v>
      </c>
    </row>
    <row r="17" spans="1:40" ht="69.95" customHeight="1" x14ac:dyDescent="0.25">
      <c r="A17" s="68">
        <v>2023</v>
      </c>
      <c r="B17" s="69">
        <v>45108</v>
      </c>
      <c r="C17" s="69">
        <v>45199</v>
      </c>
      <c r="D17" s="70" t="s">
        <v>25</v>
      </c>
      <c r="E17" s="68" t="s">
        <v>258</v>
      </c>
      <c r="F17" s="71" t="s">
        <v>259</v>
      </c>
      <c r="G17" s="71" t="s">
        <v>259</v>
      </c>
      <c r="H17" s="71" t="s">
        <v>260</v>
      </c>
      <c r="I17" s="71" t="s">
        <v>261</v>
      </c>
      <c r="J17" s="71" t="s">
        <v>262</v>
      </c>
      <c r="K17" s="71" t="s">
        <v>263</v>
      </c>
      <c r="L17" s="71" t="s">
        <v>186</v>
      </c>
      <c r="M17" s="71" t="s">
        <v>35</v>
      </c>
      <c r="N17" s="70" t="s">
        <v>264</v>
      </c>
      <c r="O17" s="68" t="s">
        <v>37</v>
      </c>
      <c r="P17" s="68">
        <v>0</v>
      </c>
      <c r="Q17" s="68">
        <v>0</v>
      </c>
      <c r="R17" s="68" t="s">
        <v>83</v>
      </c>
      <c r="S17" s="68" t="s">
        <v>70</v>
      </c>
      <c r="T17" s="68" t="s">
        <v>83</v>
      </c>
      <c r="U17" s="68" t="s">
        <v>84</v>
      </c>
      <c r="V17" s="70" t="s">
        <v>123</v>
      </c>
      <c r="W17" s="70" t="s">
        <v>265</v>
      </c>
      <c r="X17" s="70" t="s">
        <v>264</v>
      </c>
      <c r="Y17" s="69" t="s">
        <v>256</v>
      </c>
      <c r="Z17" s="68" t="s">
        <v>257</v>
      </c>
      <c r="AA17" s="68">
        <v>7</v>
      </c>
      <c r="AB17" s="72">
        <v>3751</v>
      </c>
      <c r="AC17" s="71" t="s">
        <v>209</v>
      </c>
      <c r="AD17" s="78">
        <f t="shared" si="0"/>
        <v>14316.119999999999</v>
      </c>
      <c r="AE17" s="78">
        <v>3006.3</v>
      </c>
      <c r="AF17" s="78">
        <v>11309.82</v>
      </c>
      <c r="AG17" s="73">
        <v>45174</v>
      </c>
      <c r="AH17" s="82" t="s">
        <v>318</v>
      </c>
      <c r="AI17" s="70">
        <v>7</v>
      </c>
      <c r="AJ17" s="82" t="s">
        <v>319</v>
      </c>
      <c r="AK17" s="81" t="s">
        <v>139</v>
      </c>
      <c r="AL17" s="74" t="s">
        <v>42</v>
      </c>
      <c r="AM17" s="77">
        <v>45199</v>
      </c>
      <c r="AN17" s="77">
        <v>45214</v>
      </c>
    </row>
    <row r="18" spans="1:40" ht="69.95" customHeight="1" x14ac:dyDescent="0.25">
      <c r="A18" s="68">
        <v>2023</v>
      </c>
      <c r="B18" s="69">
        <v>45108</v>
      </c>
      <c r="C18" s="69">
        <v>45199</v>
      </c>
      <c r="D18" s="70" t="s">
        <v>25</v>
      </c>
      <c r="E18" s="68" t="s">
        <v>88</v>
      </c>
      <c r="F18" s="71" t="s">
        <v>88</v>
      </c>
      <c r="G18" s="71" t="s">
        <v>88</v>
      </c>
      <c r="H18" s="71" t="s">
        <v>260</v>
      </c>
      <c r="I18" s="71" t="s">
        <v>266</v>
      </c>
      <c r="J18" s="71" t="s">
        <v>267</v>
      </c>
      <c r="K18" s="71" t="s">
        <v>268</v>
      </c>
      <c r="L18" s="68" t="s">
        <v>187</v>
      </c>
      <c r="M18" s="71" t="s">
        <v>35</v>
      </c>
      <c r="N18" s="70" t="s">
        <v>269</v>
      </c>
      <c r="O18" s="68" t="s">
        <v>37</v>
      </c>
      <c r="P18" s="68">
        <v>0</v>
      </c>
      <c r="Q18" s="68">
        <v>0</v>
      </c>
      <c r="R18" s="68" t="s">
        <v>83</v>
      </c>
      <c r="S18" s="68" t="s">
        <v>70</v>
      </c>
      <c r="T18" s="68" t="s">
        <v>83</v>
      </c>
      <c r="U18" s="68" t="s">
        <v>84</v>
      </c>
      <c r="V18" s="70" t="s">
        <v>205</v>
      </c>
      <c r="W18" s="70" t="s">
        <v>206</v>
      </c>
      <c r="X18" s="70" t="s">
        <v>269</v>
      </c>
      <c r="Y18" s="69" t="s">
        <v>270</v>
      </c>
      <c r="Z18" s="69" t="s">
        <v>270</v>
      </c>
      <c r="AA18" s="68">
        <v>8</v>
      </c>
      <c r="AB18" s="72">
        <v>3751</v>
      </c>
      <c r="AC18" s="71" t="s">
        <v>209</v>
      </c>
      <c r="AD18" s="78">
        <f t="shared" si="0"/>
        <v>726.18000000000006</v>
      </c>
      <c r="AE18" s="78">
        <v>270.05</v>
      </c>
      <c r="AF18" s="78">
        <v>456.13</v>
      </c>
      <c r="AG18" s="73">
        <v>45174</v>
      </c>
      <c r="AH18" s="82" t="s">
        <v>320</v>
      </c>
      <c r="AI18" s="70">
        <v>8</v>
      </c>
      <c r="AJ18" s="82" t="s">
        <v>321</v>
      </c>
      <c r="AK18" s="81" t="s">
        <v>139</v>
      </c>
      <c r="AL18" s="74" t="s">
        <v>42</v>
      </c>
      <c r="AM18" s="77">
        <v>45199</v>
      </c>
      <c r="AN18" s="77">
        <v>45214</v>
      </c>
    </row>
    <row r="19" spans="1:40" ht="69.95" customHeight="1" x14ac:dyDescent="0.25">
      <c r="A19" s="68">
        <v>2023</v>
      </c>
      <c r="B19" s="69">
        <v>45108</v>
      </c>
      <c r="C19" s="69">
        <v>45199</v>
      </c>
      <c r="D19" s="70" t="s">
        <v>25</v>
      </c>
      <c r="E19" s="68" t="s">
        <v>88</v>
      </c>
      <c r="F19" s="71" t="s">
        <v>88</v>
      </c>
      <c r="G19" s="71" t="s">
        <v>88</v>
      </c>
      <c r="H19" s="71" t="s">
        <v>89</v>
      </c>
      <c r="I19" s="71" t="s">
        <v>109</v>
      </c>
      <c r="J19" s="71" t="s">
        <v>82</v>
      </c>
      <c r="K19" s="71" t="s">
        <v>110</v>
      </c>
      <c r="L19" s="71" t="s">
        <v>187</v>
      </c>
      <c r="M19" s="71" t="s">
        <v>35</v>
      </c>
      <c r="N19" s="70" t="s">
        <v>271</v>
      </c>
      <c r="O19" s="68" t="s">
        <v>37</v>
      </c>
      <c r="P19" s="68">
        <v>0</v>
      </c>
      <c r="Q19" s="68">
        <v>0</v>
      </c>
      <c r="R19" s="68" t="s">
        <v>83</v>
      </c>
      <c r="S19" s="68" t="s">
        <v>70</v>
      </c>
      <c r="T19" s="68" t="s">
        <v>83</v>
      </c>
      <c r="U19" s="68" t="s">
        <v>84</v>
      </c>
      <c r="V19" s="70" t="s">
        <v>205</v>
      </c>
      <c r="W19" s="70" t="s">
        <v>272</v>
      </c>
      <c r="X19" s="70" t="s">
        <v>271</v>
      </c>
      <c r="Y19" s="69" t="s">
        <v>270</v>
      </c>
      <c r="Z19" s="69" t="s">
        <v>270</v>
      </c>
      <c r="AA19" s="68">
        <v>9</v>
      </c>
      <c r="AB19" s="72">
        <v>3751</v>
      </c>
      <c r="AC19" s="71" t="s">
        <v>209</v>
      </c>
      <c r="AD19" s="78">
        <f t="shared" si="0"/>
        <v>726.18000000000006</v>
      </c>
      <c r="AE19" s="78">
        <v>245.5</v>
      </c>
      <c r="AF19" s="78">
        <v>480.68</v>
      </c>
      <c r="AG19" s="73">
        <v>45176</v>
      </c>
      <c r="AH19" s="82" t="s">
        <v>322</v>
      </c>
      <c r="AI19" s="70">
        <v>9</v>
      </c>
      <c r="AJ19" s="87" t="s">
        <v>343</v>
      </c>
      <c r="AK19" s="81" t="s">
        <v>139</v>
      </c>
      <c r="AL19" s="74" t="s">
        <v>42</v>
      </c>
      <c r="AM19" s="77">
        <v>45199</v>
      </c>
      <c r="AN19" s="77">
        <v>45214</v>
      </c>
    </row>
    <row r="20" spans="1:40" ht="69.95" customHeight="1" x14ac:dyDescent="0.25">
      <c r="A20" s="68">
        <v>2023</v>
      </c>
      <c r="B20" s="69">
        <v>45108</v>
      </c>
      <c r="C20" s="69">
        <v>45199</v>
      </c>
      <c r="D20" s="70" t="s">
        <v>25</v>
      </c>
      <c r="E20" s="68" t="s">
        <v>273</v>
      </c>
      <c r="F20" s="71" t="s">
        <v>274</v>
      </c>
      <c r="G20" s="71" t="s">
        <v>274</v>
      </c>
      <c r="H20" s="71" t="s">
        <v>260</v>
      </c>
      <c r="I20" s="71" t="s">
        <v>275</v>
      </c>
      <c r="J20" s="71" t="s">
        <v>276</v>
      </c>
      <c r="K20" s="71" t="s">
        <v>277</v>
      </c>
      <c r="L20" s="71" t="s">
        <v>186</v>
      </c>
      <c r="M20" s="71" t="s">
        <v>35</v>
      </c>
      <c r="N20" s="70" t="s">
        <v>264</v>
      </c>
      <c r="O20" s="68" t="s">
        <v>37</v>
      </c>
      <c r="P20" s="68">
        <v>0</v>
      </c>
      <c r="Q20" s="68">
        <v>0</v>
      </c>
      <c r="R20" s="68" t="s">
        <v>83</v>
      </c>
      <c r="S20" s="68" t="s">
        <v>70</v>
      </c>
      <c r="T20" s="68" t="s">
        <v>83</v>
      </c>
      <c r="U20" s="68" t="s">
        <v>84</v>
      </c>
      <c r="V20" s="70" t="s">
        <v>123</v>
      </c>
      <c r="W20" s="70" t="s">
        <v>265</v>
      </c>
      <c r="X20" s="70" t="s">
        <v>264</v>
      </c>
      <c r="Y20" s="69" t="s">
        <v>256</v>
      </c>
      <c r="Z20" s="69" t="s">
        <v>257</v>
      </c>
      <c r="AA20" s="68">
        <v>10</v>
      </c>
      <c r="AB20" s="72">
        <v>3751</v>
      </c>
      <c r="AC20" s="71" t="s">
        <v>209</v>
      </c>
      <c r="AD20" s="78">
        <f t="shared" si="0"/>
        <v>14316.119999999999</v>
      </c>
      <c r="AE20" s="78">
        <v>2363.9</v>
      </c>
      <c r="AF20" s="78">
        <v>11952.22</v>
      </c>
      <c r="AG20" s="73">
        <v>45174</v>
      </c>
      <c r="AH20" s="82" t="s">
        <v>323</v>
      </c>
      <c r="AI20" s="70">
        <v>10</v>
      </c>
      <c r="AJ20" s="82" t="s">
        <v>324</v>
      </c>
      <c r="AK20" s="81" t="s">
        <v>139</v>
      </c>
      <c r="AL20" s="74" t="s">
        <v>42</v>
      </c>
      <c r="AM20" s="77">
        <v>45199</v>
      </c>
      <c r="AN20" s="77">
        <v>45214</v>
      </c>
    </row>
    <row r="21" spans="1:40" ht="69.95" customHeight="1" x14ac:dyDescent="0.25">
      <c r="A21" s="68">
        <v>2023</v>
      </c>
      <c r="B21" s="69">
        <v>45108</v>
      </c>
      <c r="C21" s="69">
        <v>45199</v>
      </c>
      <c r="D21" s="70" t="s">
        <v>25</v>
      </c>
      <c r="E21" s="68" t="s">
        <v>88</v>
      </c>
      <c r="F21" s="71" t="s">
        <v>88</v>
      </c>
      <c r="G21" s="71" t="s">
        <v>88</v>
      </c>
      <c r="H21" s="71" t="s">
        <v>260</v>
      </c>
      <c r="I21" s="71" t="s">
        <v>278</v>
      </c>
      <c r="J21" s="71" t="s">
        <v>185</v>
      </c>
      <c r="K21" s="71" t="s">
        <v>279</v>
      </c>
      <c r="L21" s="71" t="s">
        <v>187</v>
      </c>
      <c r="M21" s="71" t="s">
        <v>35</v>
      </c>
      <c r="N21" s="70" t="s">
        <v>280</v>
      </c>
      <c r="O21" s="68" t="s">
        <v>37</v>
      </c>
      <c r="P21" s="68">
        <v>0</v>
      </c>
      <c r="Q21" s="68">
        <v>0</v>
      </c>
      <c r="R21" s="68" t="s">
        <v>83</v>
      </c>
      <c r="S21" s="68" t="s">
        <v>70</v>
      </c>
      <c r="T21" s="68" t="s">
        <v>83</v>
      </c>
      <c r="U21" s="68" t="s">
        <v>84</v>
      </c>
      <c r="V21" s="70" t="s">
        <v>205</v>
      </c>
      <c r="W21" s="70" t="s">
        <v>206</v>
      </c>
      <c r="X21" s="70" t="s">
        <v>280</v>
      </c>
      <c r="Y21" s="69" t="s">
        <v>270</v>
      </c>
      <c r="Z21" s="69" t="s">
        <v>270</v>
      </c>
      <c r="AA21" s="68">
        <v>11</v>
      </c>
      <c r="AB21" s="72">
        <v>3751</v>
      </c>
      <c r="AC21" s="71" t="s">
        <v>209</v>
      </c>
      <c r="AD21" s="78">
        <f>+AE21+AF21</f>
        <v>726.18000000000006</v>
      </c>
      <c r="AE21" s="78">
        <v>270.05</v>
      </c>
      <c r="AF21" s="78">
        <v>456.13</v>
      </c>
      <c r="AG21" s="73">
        <v>45174</v>
      </c>
      <c r="AH21" s="82" t="s">
        <v>325</v>
      </c>
      <c r="AI21" s="70">
        <v>11</v>
      </c>
      <c r="AJ21" s="83" t="s">
        <v>326</v>
      </c>
      <c r="AK21" s="81" t="s">
        <v>139</v>
      </c>
      <c r="AL21" s="74" t="s">
        <v>42</v>
      </c>
      <c r="AM21" s="77">
        <v>45199</v>
      </c>
      <c r="AN21" s="77">
        <v>45214</v>
      </c>
    </row>
    <row r="22" spans="1:40" ht="69.95" customHeight="1" x14ac:dyDescent="0.25">
      <c r="A22" s="68">
        <v>2023</v>
      </c>
      <c r="B22" s="69">
        <v>45108</v>
      </c>
      <c r="C22" s="69">
        <v>45199</v>
      </c>
      <c r="D22" s="70" t="s">
        <v>25</v>
      </c>
      <c r="E22" s="68" t="s">
        <v>170</v>
      </c>
      <c r="F22" s="71" t="s">
        <v>171</v>
      </c>
      <c r="G22" s="71" t="s">
        <v>171</v>
      </c>
      <c r="H22" s="71" t="s">
        <v>64</v>
      </c>
      <c r="I22" s="71" t="s">
        <v>183</v>
      </c>
      <c r="J22" s="71" t="s">
        <v>184</v>
      </c>
      <c r="K22" s="71" t="s">
        <v>185</v>
      </c>
      <c r="L22" s="71" t="s">
        <v>186</v>
      </c>
      <c r="M22" s="71" t="s">
        <v>35</v>
      </c>
      <c r="N22" s="70" t="s">
        <v>281</v>
      </c>
      <c r="O22" s="68" t="s">
        <v>37</v>
      </c>
      <c r="P22" s="68">
        <v>0</v>
      </c>
      <c r="Q22" s="68">
        <v>0</v>
      </c>
      <c r="R22" s="68" t="s">
        <v>83</v>
      </c>
      <c r="S22" s="68" t="s">
        <v>70</v>
      </c>
      <c r="T22" s="68" t="s">
        <v>83</v>
      </c>
      <c r="U22" s="68" t="s">
        <v>84</v>
      </c>
      <c r="V22" s="70" t="s">
        <v>78</v>
      </c>
      <c r="W22" s="70" t="s">
        <v>78</v>
      </c>
      <c r="X22" s="70" t="s">
        <v>281</v>
      </c>
      <c r="Y22" s="69" t="s">
        <v>282</v>
      </c>
      <c r="Z22" s="69" t="s">
        <v>283</v>
      </c>
      <c r="AA22" s="68">
        <v>12</v>
      </c>
      <c r="AB22" s="72">
        <v>3751</v>
      </c>
      <c r="AC22" s="71" t="s">
        <v>209</v>
      </c>
      <c r="AD22" s="78">
        <f>+AE22+AF22</f>
        <v>4772.04</v>
      </c>
      <c r="AE22" s="78">
        <v>1446.01</v>
      </c>
      <c r="AF22" s="78">
        <v>3326.03</v>
      </c>
      <c r="AG22" s="73">
        <v>45181</v>
      </c>
      <c r="AH22" s="82" t="s">
        <v>327</v>
      </c>
      <c r="AI22" s="70">
        <v>12</v>
      </c>
      <c r="AJ22" s="82" t="s">
        <v>328</v>
      </c>
      <c r="AK22" s="81" t="s">
        <v>139</v>
      </c>
      <c r="AL22" s="74" t="s">
        <v>42</v>
      </c>
      <c r="AM22" s="77">
        <v>45199</v>
      </c>
      <c r="AN22" s="77">
        <v>45214</v>
      </c>
    </row>
    <row r="23" spans="1:40" ht="69.95" customHeight="1" x14ac:dyDescent="0.25">
      <c r="A23" s="68">
        <v>2023</v>
      </c>
      <c r="B23" s="69">
        <v>45108</v>
      </c>
      <c r="C23" s="69">
        <v>45199</v>
      </c>
      <c r="D23" s="70" t="s">
        <v>25</v>
      </c>
      <c r="E23" s="68" t="s">
        <v>170</v>
      </c>
      <c r="F23" s="71" t="s">
        <v>171</v>
      </c>
      <c r="G23" s="71" t="s">
        <v>171</v>
      </c>
      <c r="H23" s="71" t="s">
        <v>64</v>
      </c>
      <c r="I23" s="71" t="s">
        <v>183</v>
      </c>
      <c r="J23" s="71" t="s">
        <v>184</v>
      </c>
      <c r="K23" s="71" t="s">
        <v>185</v>
      </c>
      <c r="L23" s="71" t="s">
        <v>186</v>
      </c>
      <c r="M23" s="71" t="s">
        <v>35</v>
      </c>
      <c r="N23" s="70" t="s">
        <v>281</v>
      </c>
      <c r="O23" s="68" t="s">
        <v>37</v>
      </c>
      <c r="P23" s="68">
        <v>0</v>
      </c>
      <c r="Q23" s="68">
        <v>0</v>
      </c>
      <c r="R23" s="68" t="s">
        <v>83</v>
      </c>
      <c r="S23" s="68" t="s">
        <v>70</v>
      </c>
      <c r="T23" s="68" t="s">
        <v>83</v>
      </c>
      <c r="U23" s="68" t="s">
        <v>84</v>
      </c>
      <c r="V23" s="70" t="s">
        <v>78</v>
      </c>
      <c r="W23" s="70" t="s">
        <v>78</v>
      </c>
      <c r="X23" s="70" t="s">
        <v>281</v>
      </c>
      <c r="Y23" s="69" t="s">
        <v>282</v>
      </c>
      <c r="Z23" s="69" t="s">
        <v>283</v>
      </c>
      <c r="AA23" s="68">
        <v>12</v>
      </c>
      <c r="AB23" s="72">
        <v>3721</v>
      </c>
      <c r="AC23" s="71" t="s">
        <v>208</v>
      </c>
      <c r="AD23" s="78">
        <f>+AE23+AF23</f>
        <v>3000</v>
      </c>
      <c r="AE23" s="78">
        <v>1626</v>
      </c>
      <c r="AF23" s="78">
        <v>1374</v>
      </c>
      <c r="AG23" s="73">
        <v>45181</v>
      </c>
      <c r="AH23" s="82" t="s">
        <v>327</v>
      </c>
      <c r="AI23" s="70">
        <v>12</v>
      </c>
      <c r="AJ23" s="82" t="s">
        <v>328</v>
      </c>
      <c r="AK23" s="81" t="s">
        <v>139</v>
      </c>
      <c r="AL23" s="74" t="s">
        <v>42</v>
      </c>
      <c r="AM23" s="77">
        <v>45199</v>
      </c>
      <c r="AN23" s="77">
        <v>45214</v>
      </c>
    </row>
    <row r="24" spans="1:40" ht="69.95" customHeight="1" x14ac:dyDescent="0.25">
      <c r="A24" s="68">
        <v>2023</v>
      </c>
      <c r="B24" s="69">
        <v>45108</v>
      </c>
      <c r="C24" s="69">
        <v>45199</v>
      </c>
      <c r="D24" s="70" t="s">
        <v>25</v>
      </c>
      <c r="E24" s="68" t="s">
        <v>165</v>
      </c>
      <c r="F24" s="71" t="s">
        <v>72</v>
      </c>
      <c r="G24" s="71" t="s">
        <v>72</v>
      </c>
      <c r="H24" s="71" t="s">
        <v>64</v>
      </c>
      <c r="I24" s="71" t="s">
        <v>73</v>
      </c>
      <c r="J24" s="71" t="s">
        <v>69</v>
      </c>
      <c r="K24" s="71" t="s">
        <v>74</v>
      </c>
      <c r="L24" s="71" t="s">
        <v>187</v>
      </c>
      <c r="M24" s="71" t="s">
        <v>35</v>
      </c>
      <c r="N24" s="70" t="s">
        <v>284</v>
      </c>
      <c r="O24" s="68" t="s">
        <v>37</v>
      </c>
      <c r="P24" s="68">
        <v>0</v>
      </c>
      <c r="Q24" s="68">
        <v>0</v>
      </c>
      <c r="R24" s="68" t="s">
        <v>83</v>
      </c>
      <c r="S24" s="68" t="s">
        <v>70</v>
      </c>
      <c r="T24" s="68" t="s">
        <v>83</v>
      </c>
      <c r="U24" s="68" t="s">
        <v>84</v>
      </c>
      <c r="V24" s="70" t="s">
        <v>78</v>
      </c>
      <c r="W24" s="70" t="s">
        <v>78</v>
      </c>
      <c r="X24" s="70" t="s">
        <v>284</v>
      </c>
      <c r="Y24" s="69" t="s">
        <v>282</v>
      </c>
      <c r="Z24" s="69" t="s">
        <v>283</v>
      </c>
      <c r="AA24" s="68">
        <v>13</v>
      </c>
      <c r="AB24" s="72">
        <v>3751</v>
      </c>
      <c r="AC24" s="71" t="s">
        <v>209</v>
      </c>
      <c r="AD24" s="78">
        <f>+AE24+AF24</f>
        <v>5601.96</v>
      </c>
      <c r="AE24" s="78">
        <v>3212.79</v>
      </c>
      <c r="AF24" s="78">
        <v>2389.17</v>
      </c>
      <c r="AG24" s="73">
        <v>45182</v>
      </c>
      <c r="AH24" s="82" t="s">
        <v>329</v>
      </c>
      <c r="AI24" s="70">
        <v>13</v>
      </c>
      <c r="AJ24" s="82" t="s">
        <v>330</v>
      </c>
      <c r="AK24" s="81" t="s">
        <v>139</v>
      </c>
      <c r="AL24" s="74" t="s">
        <v>42</v>
      </c>
      <c r="AM24" s="77">
        <v>45199</v>
      </c>
      <c r="AN24" s="77">
        <v>45214</v>
      </c>
    </row>
    <row r="25" spans="1:40" ht="69.95" customHeight="1" x14ac:dyDescent="0.25">
      <c r="A25" s="68">
        <v>2023</v>
      </c>
      <c r="B25" s="69">
        <v>45108</v>
      </c>
      <c r="C25" s="69">
        <v>45199</v>
      </c>
      <c r="D25" s="70" t="s">
        <v>25</v>
      </c>
      <c r="E25" s="68" t="s">
        <v>160</v>
      </c>
      <c r="F25" s="71" t="s">
        <v>62</v>
      </c>
      <c r="G25" s="71" t="s">
        <v>62</v>
      </c>
      <c r="H25" s="71" t="s">
        <v>65</v>
      </c>
      <c r="I25" s="71" t="s">
        <v>66</v>
      </c>
      <c r="J25" s="71" t="s">
        <v>67</v>
      </c>
      <c r="K25" s="71" t="s">
        <v>68</v>
      </c>
      <c r="L25" s="71" t="s">
        <v>186</v>
      </c>
      <c r="M25" s="71" t="s">
        <v>35</v>
      </c>
      <c r="N25" s="70" t="s">
        <v>285</v>
      </c>
      <c r="O25" s="68" t="s">
        <v>37</v>
      </c>
      <c r="P25" s="68">
        <v>0</v>
      </c>
      <c r="Q25" s="68">
        <v>0</v>
      </c>
      <c r="R25" s="68" t="s">
        <v>83</v>
      </c>
      <c r="S25" s="68" t="s">
        <v>70</v>
      </c>
      <c r="T25" s="68" t="s">
        <v>83</v>
      </c>
      <c r="U25" s="68" t="s">
        <v>84</v>
      </c>
      <c r="V25" s="70" t="s">
        <v>71</v>
      </c>
      <c r="W25" s="70" t="s">
        <v>71</v>
      </c>
      <c r="X25" s="70" t="s">
        <v>285</v>
      </c>
      <c r="Y25" s="69" t="s">
        <v>286</v>
      </c>
      <c r="Z25" s="69" t="s">
        <v>286</v>
      </c>
      <c r="AA25" s="68">
        <v>14</v>
      </c>
      <c r="AB25" s="72">
        <v>3751</v>
      </c>
      <c r="AC25" s="71" t="s">
        <v>209</v>
      </c>
      <c r="AD25" s="78">
        <v>726.18</v>
      </c>
      <c r="AE25" s="78">
        <v>528</v>
      </c>
      <c r="AF25" s="78">
        <f>+AD25-AE25</f>
        <v>198.17999999999995</v>
      </c>
      <c r="AG25" s="73">
        <v>45111</v>
      </c>
      <c r="AH25" s="82" t="s">
        <v>331</v>
      </c>
      <c r="AI25" s="70">
        <v>14</v>
      </c>
      <c r="AJ25" s="82" t="s">
        <v>332</v>
      </c>
      <c r="AK25" s="81" t="s">
        <v>139</v>
      </c>
      <c r="AL25" s="74" t="s">
        <v>42</v>
      </c>
      <c r="AM25" s="77">
        <v>45199</v>
      </c>
      <c r="AN25" s="77">
        <v>45214</v>
      </c>
    </row>
    <row r="26" spans="1:40" ht="69.95" customHeight="1" x14ac:dyDescent="0.25">
      <c r="A26" s="68">
        <v>2023</v>
      </c>
      <c r="B26" s="69">
        <v>45108</v>
      </c>
      <c r="C26" s="69">
        <v>45199</v>
      </c>
      <c r="D26" s="70" t="s">
        <v>25</v>
      </c>
      <c r="E26" s="68" t="s">
        <v>161</v>
      </c>
      <c r="F26" s="71" t="s">
        <v>63</v>
      </c>
      <c r="G26" s="71" t="s">
        <v>63</v>
      </c>
      <c r="H26" s="71" t="s">
        <v>65</v>
      </c>
      <c r="I26" s="71" t="s">
        <v>100</v>
      </c>
      <c r="J26" s="71" t="s">
        <v>101</v>
      </c>
      <c r="K26" s="71" t="s">
        <v>102</v>
      </c>
      <c r="L26" s="71" t="s">
        <v>186</v>
      </c>
      <c r="M26" s="71" t="s">
        <v>35</v>
      </c>
      <c r="N26" s="70" t="s">
        <v>287</v>
      </c>
      <c r="O26" s="68" t="s">
        <v>37</v>
      </c>
      <c r="P26" s="68">
        <v>0</v>
      </c>
      <c r="Q26" s="68">
        <v>0</v>
      </c>
      <c r="R26" s="68" t="s">
        <v>83</v>
      </c>
      <c r="S26" s="68" t="s">
        <v>70</v>
      </c>
      <c r="T26" s="68" t="s">
        <v>83</v>
      </c>
      <c r="U26" s="68" t="s">
        <v>84</v>
      </c>
      <c r="V26" s="70" t="s">
        <v>71</v>
      </c>
      <c r="W26" s="70" t="s">
        <v>71</v>
      </c>
      <c r="X26" s="70" t="s">
        <v>287</v>
      </c>
      <c r="Y26" s="69" t="s">
        <v>286</v>
      </c>
      <c r="Z26" s="69" t="s">
        <v>286</v>
      </c>
      <c r="AA26" s="68">
        <v>15</v>
      </c>
      <c r="AB26" s="72">
        <v>3751</v>
      </c>
      <c r="AC26" s="71" t="s">
        <v>209</v>
      </c>
      <c r="AD26" s="78">
        <f>+AE26+AF26</f>
        <v>726.38</v>
      </c>
      <c r="AE26" s="78">
        <v>665.5</v>
      </c>
      <c r="AF26" s="78">
        <v>60.88</v>
      </c>
      <c r="AG26" s="73">
        <v>45111</v>
      </c>
      <c r="AH26" s="82" t="s">
        <v>333</v>
      </c>
      <c r="AI26" s="70">
        <v>15</v>
      </c>
      <c r="AJ26" s="82" t="s">
        <v>334</v>
      </c>
      <c r="AK26" s="81" t="s">
        <v>139</v>
      </c>
      <c r="AL26" s="74" t="s">
        <v>42</v>
      </c>
      <c r="AM26" s="77">
        <v>45199</v>
      </c>
      <c r="AN26" s="77">
        <v>45214</v>
      </c>
    </row>
    <row r="27" spans="1:40" ht="69.95" customHeight="1" x14ac:dyDescent="0.25">
      <c r="A27" s="68">
        <v>2023</v>
      </c>
      <c r="B27" s="69">
        <v>45108</v>
      </c>
      <c r="C27" s="69">
        <v>45199</v>
      </c>
      <c r="D27" s="70" t="s">
        <v>25</v>
      </c>
      <c r="E27" s="68" t="s">
        <v>161</v>
      </c>
      <c r="F27" s="71" t="s">
        <v>63</v>
      </c>
      <c r="G27" s="71" t="s">
        <v>63</v>
      </c>
      <c r="H27" s="71" t="s">
        <v>65</v>
      </c>
      <c r="I27" s="71" t="s">
        <v>100</v>
      </c>
      <c r="J27" s="71" t="s">
        <v>101</v>
      </c>
      <c r="K27" s="71" t="s">
        <v>102</v>
      </c>
      <c r="L27" s="71" t="s">
        <v>186</v>
      </c>
      <c r="M27" s="71" t="s">
        <v>35</v>
      </c>
      <c r="N27" s="70" t="s">
        <v>287</v>
      </c>
      <c r="O27" s="68" t="s">
        <v>37</v>
      </c>
      <c r="P27" s="68">
        <v>0</v>
      </c>
      <c r="Q27" s="68">
        <v>0</v>
      </c>
      <c r="R27" s="68" t="s">
        <v>83</v>
      </c>
      <c r="S27" s="68" t="s">
        <v>70</v>
      </c>
      <c r="T27" s="68" t="s">
        <v>83</v>
      </c>
      <c r="U27" s="68" t="s">
        <v>84</v>
      </c>
      <c r="V27" s="70" t="s">
        <v>71</v>
      </c>
      <c r="W27" s="70" t="s">
        <v>71</v>
      </c>
      <c r="X27" s="70" t="s">
        <v>287</v>
      </c>
      <c r="Y27" s="69" t="s">
        <v>286</v>
      </c>
      <c r="Z27" s="69" t="s">
        <v>286</v>
      </c>
      <c r="AA27" s="68">
        <v>15</v>
      </c>
      <c r="AB27" s="72">
        <v>3721</v>
      </c>
      <c r="AC27" s="71" t="s">
        <v>208</v>
      </c>
      <c r="AD27" s="78">
        <f>+AE27+AF27</f>
        <v>1500</v>
      </c>
      <c r="AE27" s="78">
        <v>508</v>
      </c>
      <c r="AF27" s="78">
        <v>992</v>
      </c>
      <c r="AG27" s="73">
        <v>45111</v>
      </c>
      <c r="AH27" s="82" t="s">
        <v>333</v>
      </c>
      <c r="AI27" s="70">
        <v>15</v>
      </c>
      <c r="AJ27" s="82" t="s">
        <v>334</v>
      </c>
      <c r="AK27" s="81" t="s">
        <v>139</v>
      </c>
      <c r="AL27" s="74" t="s">
        <v>42</v>
      </c>
      <c r="AM27" s="77">
        <v>45199</v>
      </c>
      <c r="AN27" s="77">
        <v>45214</v>
      </c>
    </row>
    <row r="28" spans="1:40" ht="69.95" customHeight="1" x14ac:dyDescent="0.25">
      <c r="A28" s="68">
        <v>2023</v>
      </c>
      <c r="B28" s="69">
        <v>45108</v>
      </c>
      <c r="C28" s="69">
        <v>45199</v>
      </c>
      <c r="D28" s="70" t="s">
        <v>25</v>
      </c>
      <c r="E28" s="68" t="s">
        <v>288</v>
      </c>
      <c r="F28" s="71" t="s">
        <v>289</v>
      </c>
      <c r="G28" s="71" t="s">
        <v>289</v>
      </c>
      <c r="H28" s="71" t="s">
        <v>91</v>
      </c>
      <c r="I28" s="71" t="s">
        <v>290</v>
      </c>
      <c r="J28" s="71" t="s">
        <v>291</v>
      </c>
      <c r="K28" s="71" t="s">
        <v>292</v>
      </c>
      <c r="L28" s="71" t="s">
        <v>187</v>
      </c>
      <c r="M28" s="71" t="s">
        <v>35</v>
      </c>
      <c r="N28" s="70" t="s">
        <v>293</v>
      </c>
      <c r="O28" s="68" t="s">
        <v>37</v>
      </c>
      <c r="P28" s="68">
        <v>0</v>
      </c>
      <c r="Q28" s="68">
        <v>0</v>
      </c>
      <c r="R28" s="68" t="s">
        <v>83</v>
      </c>
      <c r="S28" s="68" t="s">
        <v>70</v>
      </c>
      <c r="T28" s="68" t="s">
        <v>83</v>
      </c>
      <c r="U28" s="68" t="s">
        <v>84</v>
      </c>
      <c r="V28" s="70" t="s">
        <v>78</v>
      </c>
      <c r="W28" s="70" t="s">
        <v>294</v>
      </c>
      <c r="X28" s="70" t="s">
        <v>293</v>
      </c>
      <c r="Y28" s="69" t="s">
        <v>295</v>
      </c>
      <c r="Z28" s="69" t="s">
        <v>296</v>
      </c>
      <c r="AA28" s="68">
        <v>16</v>
      </c>
      <c r="AB28" s="72">
        <v>3751</v>
      </c>
      <c r="AC28" s="71" t="s">
        <v>209</v>
      </c>
      <c r="AD28" s="78">
        <f>+AE28+AF28</f>
        <v>4772.04</v>
      </c>
      <c r="AE28" s="78">
        <v>0</v>
      </c>
      <c r="AF28" s="78">
        <v>4772.04</v>
      </c>
      <c r="AG28" s="73">
        <v>45110</v>
      </c>
      <c r="AH28" s="82" t="s">
        <v>335</v>
      </c>
      <c r="AI28" s="70">
        <v>16</v>
      </c>
      <c r="AJ28" s="82" t="s">
        <v>336</v>
      </c>
      <c r="AK28" s="81" t="s">
        <v>139</v>
      </c>
      <c r="AL28" s="74" t="s">
        <v>42</v>
      </c>
      <c r="AM28" s="77">
        <v>45199</v>
      </c>
      <c r="AN28" s="77">
        <v>45214</v>
      </c>
    </row>
    <row r="29" spans="1:40" ht="69.95" customHeight="1" x14ac:dyDescent="0.25">
      <c r="A29" s="68">
        <v>2023</v>
      </c>
      <c r="B29" s="69">
        <v>45108</v>
      </c>
      <c r="C29" s="69">
        <v>45199</v>
      </c>
      <c r="D29" s="70" t="s">
        <v>25</v>
      </c>
      <c r="E29" s="68" t="s">
        <v>288</v>
      </c>
      <c r="F29" s="71" t="s">
        <v>289</v>
      </c>
      <c r="G29" s="71" t="s">
        <v>289</v>
      </c>
      <c r="H29" s="71" t="s">
        <v>91</v>
      </c>
      <c r="I29" s="71" t="s">
        <v>290</v>
      </c>
      <c r="J29" s="71" t="s">
        <v>291</v>
      </c>
      <c r="K29" s="71" t="s">
        <v>292</v>
      </c>
      <c r="L29" s="71" t="s">
        <v>187</v>
      </c>
      <c r="M29" s="71" t="s">
        <v>35</v>
      </c>
      <c r="N29" s="70" t="s">
        <v>293</v>
      </c>
      <c r="O29" s="68" t="s">
        <v>37</v>
      </c>
      <c r="P29" s="68">
        <v>0</v>
      </c>
      <c r="Q29" s="68">
        <v>0</v>
      </c>
      <c r="R29" s="68" t="s">
        <v>83</v>
      </c>
      <c r="S29" s="68" t="s">
        <v>70</v>
      </c>
      <c r="T29" s="68" t="s">
        <v>83</v>
      </c>
      <c r="U29" s="68" t="s">
        <v>84</v>
      </c>
      <c r="V29" s="70" t="s">
        <v>78</v>
      </c>
      <c r="W29" s="70" t="s">
        <v>294</v>
      </c>
      <c r="X29" s="70" t="s">
        <v>293</v>
      </c>
      <c r="Y29" s="69" t="s">
        <v>295</v>
      </c>
      <c r="Z29" s="69" t="s">
        <v>296</v>
      </c>
      <c r="AA29" s="68">
        <v>16</v>
      </c>
      <c r="AB29" s="72">
        <v>3721</v>
      </c>
      <c r="AC29" s="71" t="s">
        <v>208</v>
      </c>
      <c r="AD29" s="78">
        <f>+AF29+AE29</f>
        <v>3000</v>
      </c>
      <c r="AE29" s="78">
        <f>2325.19+0</f>
        <v>2325.19</v>
      </c>
      <c r="AF29" s="78">
        <v>674.81</v>
      </c>
      <c r="AG29" s="73">
        <v>45110</v>
      </c>
      <c r="AH29" s="82" t="s">
        <v>335</v>
      </c>
      <c r="AI29" s="70">
        <v>16</v>
      </c>
      <c r="AJ29" s="82" t="s">
        <v>336</v>
      </c>
      <c r="AK29" s="81" t="s">
        <v>139</v>
      </c>
      <c r="AL29" s="74" t="s">
        <v>42</v>
      </c>
      <c r="AM29" s="77">
        <v>45199</v>
      </c>
      <c r="AN29" s="77">
        <v>45214</v>
      </c>
    </row>
    <row r="30" spans="1:40" ht="69.95" customHeight="1" x14ac:dyDescent="0.25">
      <c r="A30" s="68">
        <v>2023</v>
      </c>
      <c r="B30" s="69">
        <v>45108</v>
      </c>
      <c r="C30" s="69">
        <v>45199</v>
      </c>
      <c r="D30" s="70" t="s">
        <v>25</v>
      </c>
      <c r="E30" s="68" t="s">
        <v>88</v>
      </c>
      <c r="F30" s="71" t="s">
        <v>88</v>
      </c>
      <c r="G30" s="71" t="s">
        <v>88</v>
      </c>
      <c r="H30" s="71" t="s">
        <v>89</v>
      </c>
      <c r="I30" s="71" t="s">
        <v>109</v>
      </c>
      <c r="J30" s="71" t="s">
        <v>82</v>
      </c>
      <c r="K30" s="71" t="s">
        <v>110</v>
      </c>
      <c r="L30" s="71" t="s">
        <v>187</v>
      </c>
      <c r="M30" s="71" t="s">
        <v>35</v>
      </c>
      <c r="N30" s="70" t="s">
        <v>297</v>
      </c>
      <c r="O30" s="68" t="s">
        <v>37</v>
      </c>
      <c r="P30" s="68">
        <v>0</v>
      </c>
      <c r="Q30" s="68">
        <v>0</v>
      </c>
      <c r="R30" s="68" t="s">
        <v>83</v>
      </c>
      <c r="S30" s="68" t="s">
        <v>70</v>
      </c>
      <c r="T30" s="68" t="s">
        <v>83</v>
      </c>
      <c r="U30" s="68" t="s">
        <v>84</v>
      </c>
      <c r="V30" s="70" t="s">
        <v>298</v>
      </c>
      <c r="W30" s="70" t="s">
        <v>299</v>
      </c>
      <c r="X30" s="70" t="s">
        <v>297</v>
      </c>
      <c r="Y30" s="69" t="s">
        <v>300</v>
      </c>
      <c r="Z30" s="69" t="s">
        <v>301</v>
      </c>
      <c r="AA30" s="68">
        <v>17</v>
      </c>
      <c r="AB30" s="72">
        <v>3751</v>
      </c>
      <c r="AC30" s="71" t="s">
        <v>209</v>
      </c>
      <c r="AD30" s="78">
        <f>+AE30+AF30</f>
        <v>4772.04</v>
      </c>
      <c r="AE30" s="78">
        <v>2013</v>
      </c>
      <c r="AF30" s="78">
        <v>2759.04</v>
      </c>
      <c r="AG30" s="73">
        <v>45120</v>
      </c>
      <c r="AH30" s="82" t="s">
        <v>337</v>
      </c>
      <c r="AI30" s="70">
        <v>17</v>
      </c>
      <c r="AJ30" s="84" t="s">
        <v>338</v>
      </c>
      <c r="AK30" s="81" t="s">
        <v>139</v>
      </c>
      <c r="AL30" s="74" t="s">
        <v>42</v>
      </c>
      <c r="AM30" s="77">
        <v>45199</v>
      </c>
      <c r="AN30" s="77">
        <v>45214</v>
      </c>
    </row>
    <row r="31" spans="1:40" ht="69.95" customHeight="1" x14ac:dyDescent="0.25">
      <c r="A31" s="68">
        <v>2023</v>
      </c>
      <c r="B31" s="69">
        <v>45108</v>
      </c>
      <c r="C31" s="69">
        <v>45199</v>
      </c>
      <c r="D31" s="70" t="s">
        <v>25</v>
      </c>
      <c r="E31" s="68" t="s">
        <v>252</v>
      </c>
      <c r="F31" s="71" t="s">
        <v>86</v>
      </c>
      <c r="G31" s="71" t="s">
        <v>86</v>
      </c>
      <c r="H31" s="71" t="s">
        <v>42</v>
      </c>
      <c r="I31" s="71" t="s">
        <v>111</v>
      </c>
      <c r="J31" s="71" t="s">
        <v>112</v>
      </c>
      <c r="K31" s="71" t="s">
        <v>74</v>
      </c>
      <c r="L31" s="71" t="s">
        <v>186</v>
      </c>
      <c r="M31" s="71" t="s">
        <v>35</v>
      </c>
      <c r="N31" s="70" t="s">
        <v>302</v>
      </c>
      <c r="O31" s="68" t="s">
        <v>37</v>
      </c>
      <c r="P31" s="68">
        <v>0</v>
      </c>
      <c r="Q31" s="68">
        <v>0</v>
      </c>
      <c r="R31" s="68" t="s">
        <v>83</v>
      </c>
      <c r="S31" s="68" t="s">
        <v>70</v>
      </c>
      <c r="T31" s="68" t="s">
        <v>83</v>
      </c>
      <c r="U31" s="68" t="s">
        <v>84</v>
      </c>
      <c r="V31" s="70" t="s">
        <v>298</v>
      </c>
      <c r="W31" s="70" t="s">
        <v>303</v>
      </c>
      <c r="X31" s="70" t="s">
        <v>302</v>
      </c>
      <c r="Y31" s="69" t="s">
        <v>300</v>
      </c>
      <c r="Z31" s="69" t="s">
        <v>301</v>
      </c>
      <c r="AA31" s="68">
        <v>18</v>
      </c>
      <c r="AB31" s="72">
        <v>3721</v>
      </c>
      <c r="AC31" s="71" t="s">
        <v>208</v>
      </c>
      <c r="AD31" s="78">
        <f>+AE31+AF31</f>
        <v>2300</v>
      </c>
      <c r="AE31" s="78">
        <v>2208.09</v>
      </c>
      <c r="AF31" s="78">
        <v>91.91</v>
      </c>
      <c r="AG31" s="73">
        <v>45120</v>
      </c>
      <c r="AH31" s="82" t="s">
        <v>339</v>
      </c>
      <c r="AI31" s="70">
        <v>18</v>
      </c>
      <c r="AJ31" s="82" t="s">
        <v>340</v>
      </c>
      <c r="AK31" s="81" t="s">
        <v>139</v>
      </c>
      <c r="AL31" s="74" t="s">
        <v>42</v>
      </c>
      <c r="AM31" s="77">
        <v>45199</v>
      </c>
      <c r="AN31" s="77">
        <v>45214</v>
      </c>
    </row>
    <row r="32" spans="1:40" ht="69.95" customHeight="1" x14ac:dyDescent="0.25">
      <c r="A32" s="68">
        <v>2023</v>
      </c>
      <c r="B32" s="69">
        <v>45108</v>
      </c>
      <c r="C32" s="69">
        <v>45199</v>
      </c>
      <c r="D32" s="70" t="s">
        <v>25</v>
      </c>
      <c r="E32" s="68" t="s">
        <v>252</v>
      </c>
      <c r="F32" s="71" t="s">
        <v>86</v>
      </c>
      <c r="G32" s="71" t="s">
        <v>86</v>
      </c>
      <c r="H32" s="71" t="s">
        <v>42</v>
      </c>
      <c r="I32" s="71" t="s">
        <v>111</v>
      </c>
      <c r="J32" s="71" t="s">
        <v>112</v>
      </c>
      <c r="K32" s="71" t="s">
        <v>74</v>
      </c>
      <c r="L32" s="71" t="s">
        <v>186</v>
      </c>
      <c r="M32" s="71" t="s">
        <v>35</v>
      </c>
      <c r="N32" s="70" t="s">
        <v>302</v>
      </c>
      <c r="O32" s="68" t="s">
        <v>37</v>
      </c>
      <c r="P32" s="68">
        <v>0</v>
      </c>
      <c r="Q32" s="68">
        <v>0</v>
      </c>
      <c r="R32" s="68" t="s">
        <v>83</v>
      </c>
      <c r="S32" s="68" t="s">
        <v>70</v>
      </c>
      <c r="T32" s="68" t="s">
        <v>83</v>
      </c>
      <c r="U32" s="68" t="s">
        <v>84</v>
      </c>
      <c r="V32" s="70" t="s">
        <v>298</v>
      </c>
      <c r="W32" s="70" t="s">
        <v>303</v>
      </c>
      <c r="X32" s="70" t="s">
        <v>302</v>
      </c>
      <c r="Y32" s="69" t="s">
        <v>300</v>
      </c>
      <c r="Z32" s="69" t="s">
        <v>301</v>
      </c>
      <c r="AA32" s="68">
        <v>18</v>
      </c>
      <c r="AB32" s="72">
        <v>3751</v>
      </c>
      <c r="AC32" s="71" t="s">
        <v>209</v>
      </c>
      <c r="AD32" s="78">
        <f>+AE32+AF32</f>
        <v>4772.04</v>
      </c>
      <c r="AE32" s="78">
        <v>3933.05</v>
      </c>
      <c r="AF32" s="78">
        <v>838.99</v>
      </c>
      <c r="AG32" s="73">
        <v>45120</v>
      </c>
      <c r="AH32" s="82" t="s">
        <v>339</v>
      </c>
      <c r="AI32" s="70">
        <v>18</v>
      </c>
      <c r="AJ32" s="82" t="s">
        <v>340</v>
      </c>
      <c r="AK32" s="81" t="s">
        <v>139</v>
      </c>
      <c r="AL32" s="74" t="s">
        <v>42</v>
      </c>
      <c r="AM32" s="77">
        <v>45199</v>
      </c>
      <c r="AN32" s="77">
        <v>45214</v>
      </c>
    </row>
    <row r="33" spans="1:40" ht="69.95" customHeight="1" x14ac:dyDescent="0.25">
      <c r="A33" s="68">
        <v>2023</v>
      </c>
      <c r="B33" s="69">
        <v>45108</v>
      </c>
      <c r="C33" s="69">
        <v>45199</v>
      </c>
      <c r="D33" s="70" t="s">
        <v>25</v>
      </c>
      <c r="E33" s="68" t="s">
        <v>252</v>
      </c>
      <c r="F33" s="71" t="s">
        <v>86</v>
      </c>
      <c r="G33" s="71" t="s">
        <v>86</v>
      </c>
      <c r="H33" s="71" t="s">
        <v>42</v>
      </c>
      <c r="I33" s="71" t="s">
        <v>111</v>
      </c>
      <c r="J33" s="71" t="s">
        <v>112</v>
      </c>
      <c r="K33" s="71" t="s">
        <v>74</v>
      </c>
      <c r="L33" s="71" t="s">
        <v>186</v>
      </c>
      <c r="M33" s="71" t="s">
        <v>35</v>
      </c>
      <c r="N33" s="70" t="s">
        <v>304</v>
      </c>
      <c r="O33" s="68" t="s">
        <v>37</v>
      </c>
      <c r="P33" s="68">
        <v>0</v>
      </c>
      <c r="Q33" s="68">
        <v>0</v>
      </c>
      <c r="R33" s="68" t="s">
        <v>83</v>
      </c>
      <c r="S33" s="68" t="s">
        <v>70</v>
      </c>
      <c r="T33" s="68" t="s">
        <v>83</v>
      </c>
      <c r="U33" s="68" t="s">
        <v>84</v>
      </c>
      <c r="V33" s="70" t="s">
        <v>298</v>
      </c>
      <c r="W33" s="70" t="s">
        <v>303</v>
      </c>
      <c r="X33" s="70" t="s">
        <v>304</v>
      </c>
      <c r="Y33" s="69">
        <v>45121</v>
      </c>
      <c r="Z33" s="69">
        <v>45121</v>
      </c>
      <c r="AA33" s="68">
        <v>19</v>
      </c>
      <c r="AB33" s="72">
        <v>3721</v>
      </c>
      <c r="AC33" s="71" t="s">
        <v>208</v>
      </c>
      <c r="AD33" s="78">
        <f>+AE33</f>
        <v>800.01</v>
      </c>
      <c r="AE33" s="78">
        <v>800.01</v>
      </c>
      <c r="AF33" s="78">
        <v>0</v>
      </c>
      <c r="AG33" s="73">
        <v>45121</v>
      </c>
      <c r="AH33" s="82" t="s">
        <v>341</v>
      </c>
      <c r="AI33" s="70">
        <v>19</v>
      </c>
      <c r="AJ33" s="82" t="s">
        <v>341</v>
      </c>
      <c r="AK33" s="81" t="s">
        <v>139</v>
      </c>
      <c r="AL33" s="74" t="s">
        <v>42</v>
      </c>
      <c r="AM33" s="77">
        <v>45199</v>
      </c>
      <c r="AN33" s="77">
        <v>45214</v>
      </c>
    </row>
    <row r="34" spans="1:40" ht="69.95" customHeight="1" x14ac:dyDescent="0.25">
      <c r="A34" s="68">
        <v>2023</v>
      </c>
      <c r="B34" s="69">
        <v>45108</v>
      </c>
      <c r="C34" s="69">
        <v>45199</v>
      </c>
      <c r="D34" s="70" t="s">
        <v>25</v>
      </c>
      <c r="E34" s="68" t="s">
        <v>252</v>
      </c>
      <c r="F34" s="71" t="s">
        <v>86</v>
      </c>
      <c r="G34" s="71" t="s">
        <v>86</v>
      </c>
      <c r="H34" s="71" t="s">
        <v>42</v>
      </c>
      <c r="I34" s="71" t="s">
        <v>111</v>
      </c>
      <c r="J34" s="71" t="s">
        <v>112</v>
      </c>
      <c r="K34" s="71" t="s">
        <v>74</v>
      </c>
      <c r="L34" s="71" t="s">
        <v>186</v>
      </c>
      <c r="M34" s="71" t="s">
        <v>35</v>
      </c>
      <c r="N34" s="70" t="s">
        <v>305</v>
      </c>
      <c r="O34" s="68" t="s">
        <v>37</v>
      </c>
      <c r="P34" s="68">
        <v>0</v>
      </c>
      <c r="Q34" s="68">
        <v>0</v>
      </c>
      <c r="R34" s="68" t="s">
        <v>83</v>
      </c>
      <c r="S34" s="68" t="s">
        <v>70</v>
      </c>
      <c r="T34" s="68" t="s">
        <v>83</v>
      </c>
      <c r="U34" s="68" t="s">
        <v>84</v>
      </c>
      <c r="V34" s="70" t="s">
        <v>123</v>
      </c>
      <c r="W34" s="70" t="s">
        <v>249</v>
      </c>
      <c r="X34" s="70" t="s">
        <v>305</v>
      </c>
      <c r="Y34" s="69">
        <v>45159</v>
      </c>
      <c r="Z34" s="69">
        <v>45159</v>
      </c>
      <c r="AA34" s="68">
        <v>20</v>
      </c>
      <c r="AB34" s="72">
        <v>3721</v>
      </c>
      <c r="AC34" s="71" t="s">
        <v>208</v>
      </c>
      <c r="AD34" s="78">
        <f>+AE34</f>
        <v>838.8</v>
      </c>
      <c r="AE34" s="78">
        <v>838.8</v>
      </c>
      <c r="AF34" s="78">
        <v>0</v>
      </c>
      <c r="AG34" s="73">
        <v>45159</v>
      </c>
      <c r="AH34" s="82" t="s">
        <v>342</v>
      </c>
      <c r="AI34" s="70">
        <v>20</v>
      </c>
      <c r="AJ34" s="82" t="s">
        <v>342</v>
      </c>
      <c r="AK34" s="81" t="s">
        <v>139</v>
      </c>
      <c r="AL34" s="74" t="s">
        <v>42</v>
      </c>
      <c r="AM34" s="77">
        <v>45199</v>
      </c>
      <c r="AN34" s="77">
        <v>45214</v>
      </c>
    </row>
  </sheetData>
  <mergeCells count="38">
    <mergeCell ref="A2:C2"/>
    <mergeCell ref="D2:F2"/>
    <mergeCell ref="G2:I2"/>
    <mergeCell ref="A3:C3"/>
    <mergeCell ref="D3:F3"/>
    <mergeCell ref="G3:S3"/>
    <mergeCell ref="P5:P7"/>
    <mergeCell ref="A5:A7"/>
    <mergeCell ref="B5:B7"/>
    <mergeCell ref="C5:C7"/>
    <mergeCell ref="D5:D7"/>
    <mergeCell ref="E5:E7"/>
    <mergeCell ref="F5:F7"/>
    <mergeCell ref="G5:G7"/>
    <mergeCell ref="H5:H7"/>
    <mergeCell ref="I5:K6"/>
    <mergeCell ref="M5:M7"/>
    <mergeCell ref="N5:N7"/>
    <mergeCell ref="Q5:Q7"/>
    <mergeCell ref="R5:T6"/>
    <mergeCell ref="U5:W6"/>
    <mergeCell ref="X5:X7"/>
    <mergeCell ref="Y5:Z5"/>
    <mergeCell ref="AL5:AL7"/>
    <mergeCell ref="AM5:AM7"/>
    <mergeCell ref="AN5:AN7"/>
    <mergeCell ref="AO5:AO7"/>
    <mergeCell ref="Y6:Y7"/>
    <mergeCell ref="Z6:Z7"/>
    <mergeCell ref="AA6:AD6"/>
    <mergeCell ref="AE6:AE7"/>
    <mergeCell ref="AF6:AF7"/>
    <mergeCell ref="AB5:AF5"/>
    <mergeCell ref="AG6:AG7"/>
    <mergeCell ref="AH6:AH7"/>
    <mergeCell ref="AI6:AJ6"/>
    <mergeCell ref="AK6:AK7"/>
    <mergeCell ref="AG5:AK5"/>
  </mergeCells>
  <dataValidations count="5">
    <dataValidation type="list" allowBlank="1" showErrorMessage="1" sqref="O5:O34" xr:uid="{00000000-0002-0000-0200-000000000000}">
      <formula1>Hidden_515</formula1>
    </dataValidation>
    <dataValidation type="list" allowBlank="1" showInputMessage="1" showErrorMessage="1" sqref="M5:M7" xr:uid="{00000000-0002-0000-0200-000001000000}">
      <formula1>Hidden_211</formula1>
    </dataValidation>
    <dataValidation type="list" allowBlank="1" showInputMessage="1" showErrorMessage="1" sqref="D5:D34" xr:uid="{00000000-0002-0000-0200-000002000000}">
      <formula1>Hidden_13</formula1>
    </dataValidation>
    <dataValidation type="list" allowBlank="1" showErrorMessage="1" sqref="M8:M34" xr:uid="{00000000-0002-0000-0200-000003000000}">
      <formula1>Hidden_413</formula1>
    </dataValidation>
    <dataValidation type="list" allowBlank="1" showErrorMessage="1" sqref="K8 L8:L20" xr:uid="{00000000-0002-0000-0200-000004000000}">
      <formula1>Hidden_312</formula1>
    </dataValidation>
  </dataValidations>
  <hyperlinks>
    <hyperlink ref="AK8" r:id="rId1" xr:uid="{00000000-0004-0000-0200-000000000000}"/>
    <hyperlink ref="AK9:AK34" r:id="rId2" display="https://directorio.cdhcm.org.mx/transparencia/2023/art_121//MPE33_SOLICOMPVIATICOS14122022.pdf" xr:uid="{00000000-0004-0000-0200-000001000000}"/>
    <hyperlink ref="AH14" r:id="rId3" xr:uid="{00000000-0004-0000-0200-000002000000}"/>
    <hyperlink ref="AJ14" r:id="rId4" xr:uid="{00000000-0004-0000-0200-000003000000}"/>
    <hyperlink ref="AJ11" r:id="rId5" xr:uid="{00000000-0004-0000-0200-000004000000}"/>
    <hyperlink ref="AH12" r:id="rId6" xr:uid="{00000000-0004-0000-0200-000005000000}"/>
    <hyperlink ref="AH13" r:id="rId7" xr:uid="{00000000-0004-0000-0200-000006000000}"/>
    <hyperlink ref="AJ13" r:id="rId8" xr:uid="{00000000-0004-0000-0200-000007000000}"/>
    <hyperlink ref="AH15" r:id="rId9" xr:uid="{00000000-0004-0000-0200-000008000000}"/>
    <hyperlink ref="AH16" r:id="rId10" xr:uid="{00000000-0004-0000-0200-000009000000}"/>
    <hyperlink ref="AH17" r:id="rId11" xr:uid="{00000000-0004-0000-0200-00000A000000}"/>
    <hyperlink ref="AH18" r:id="rId12" xr:uid="{00000000-0004-0000-0200-00000B000000}"/>
    <hyperlink ref="AJ18" r:id="rId13" xr:uid="{00000000-0004-0000-0200-00000C000000}"/>
    <hyperlink ref="AJ17" r:id="rId14" xr:uid="{00000000-0004-0000-0200-00000D000000}"/>
    <hyperlink ref="AH19" r:id="rId15" xr:uid="{00000000-0004-0000-0200-00000E000000}"/>
    <hyperlink ref="AJ20" r:id="rId16" xr:uid="{00000000-0004-0000-0200-00000F000000}"/>
    <hyperlink ref="AH20" r:id="rId17" xr:uid="{00000000-0004-0000-0200-000010000000}"/>
    <hyperlink ref="AH21" r:id="rId18" xr:uid="{00000000-0004-0000-0200-000011000000}"/>
    <hyperlink ref="AJ21" r:id="rId19" xr:uid="{00000000-0004-0000-0200-000012000000}"/>
    <hyperlink ref="AJ12" r:id="rId20" xr:uid="{00000000-0004-0000-0200-000013000000}"/>
    <hyperlink ref="AJ10" r:id="rId21" xr:uid="{00000000-0004-0000-0200-000014000000}"/>
    <hyperlink ref="AJ9" r:id="rId22" xr:uid="{00000000-0004-0000-0200-000015000000}"/>
    <hyperlink ref="AJ8" r:id="rId23" xr:uid="{00000000-0004-0000-0200-000016000000}"/>
    <hyperlink ref="AH22" r:id="rId24" xr:uid="{00000000-0004-0000-0200-000017000000}"/>
    <hyperlink ref="AJ22" r:id="rId25" xr:uid="{00000000-0004-0000-0200-000018000000}"/>
    <hyperlink ref="AH23" r:id="rId26" xr:uid="{00000000-0004-0000-0200-000019000000}"/>
    <hyperlink ref="AJ23" r:id="rId27" xr:uid="{00000000-0004-0000-0200-00001A000000}"/>
    <hyperlink ref="AH24" r:id="rId28" xr:uid="{00000000-0004-0000-0200-00001B000000}"/>
    <hyperlink ref="AJ24" r:id="rId29" xr:uid="{00000000-0004-0000-0200-00001C000000}"/>
    <hyperlink ref="AH25" r:id="rId30" xr:uid="{00000000-0004-0000-0200-00001D000000}"/>
    <hyperlink ref="AJ25" r:id="rId31" xr:uid="{00000000-0004-0000-0200-00001E000000}"/>
    <hyperlink ref="AH26" r:id="rId32" xr:uid="{00000000-0004-0000-0200-00001F000000}"/>
    <hyperlink ref="AJ26" r:id="rId33" xr:uid="{00000000-0004-0000-0200-000020000000}"/>
    <hyperlink ref="AH27" r:id="rId34" xr:uid="{00000000-0004-0000-0200-000021000000}"/>
    <hyperlink ref="AJ27" r:id="rId35" xr:uid="{00000000-0004-0000-0200-000022000000}"/>
    <hyperlink ref="AH28" r:id="rId36" xr:uid="{00000000-0004-0000-0200-000023000000}"/>
    <hyperlink ref="AJ28" r:id="rId37" xr:uid="{00000000-0004-0000-0200-000024000000}"/>
    <hyperlink ref="AH29" r:id="rId38" xr:uid="{00000000-0004-0000-0200-000025000000}"/>
    <hyperlink ref="AJ29" r:id="rId39" xr:uid="{00000000-0004-0000-0200-000026000000}"/>
    <hyperlink ref="AH30" r:id="rId40" xr:uid="{00000000-0004-0000-0200-000027000000}"/>
    <hyperlink ref="AJ30" r:id="rId41" xr:uid="{00000000-0004-0000-0200-000028000000}"/>
    <hyperlink ref="AH31" r:id="rId42" xr:uid="{00000000-0004-0000-0200-000029000000}"/>
    <hyperlink ref="AJ31" r:id="rId43" xr:uid="{00000000-0004-0000-0200-00002A000000}"/>
    <hyperlink ref="AH32" r:id="rId44" xr:uid="{00000000-0004-0000-0200-00002B000000}"/>
    <hyperlink ref="AJ32" r:id="rId45" xr:uid="{00000000-0004-0000-0200-00002C000000}"/>
    <hyperlink ref="AH33" r:id="rId46" xr:uid="{00000000-0004-0000-0200-00002D000000}"/>
    <hyperlink ref="AJ33" r:id="rId47" xr:uid="{00000000-0004-0000-0200-00002E000000}"/>
    <hyperlink ref="AJ34" r:id="rId48" xr:uid="{00000000-0004-0000-0200-00002F000000}"/>
    <hyperlink ref="AH34" r:id="rId49" xr:uid="{00000000-0004-0000-0200-000030000000}"/>
    <hyperlink ref="AJ19" r:id="rId50" xr:uid="{ABD0B72D-EFFB-4E93-B10C-98E8D42EFB81}"/>
  </hyperlinks>
  <pageMargins left="0.7" right="0.7" top="0.75" bottom="0.75" header="0.3" footer="0.3"/>
  <pageSetup orientation="portrait" verticalDpi="0" r:id="rId51"/>
  <drawing r:id="rId5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5000000}">
          <x14:formula1>
            <xm:f>Hidden_4!$A$1:$A$2</xm:f>
          </x14:formula1>
          <xm:sqref>L7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47416-9DEA-4D24-A738-5F669689332E}">
  <sheetPr>
    <tabColor theme="4" tint="0.39997558519241921"/>
  </sheetPr>
  <dimension ref="A1:AP43"/>
  <sheetViews>
    <sheetView tabSelected="1" topLeftCell="AC4" workbookViewId="0">
      <selection activeCell="AN12" sqref="AN12"/>
    </sheetView>
  </sheetViews>
  <sheetFormatPr baseColWidth="10" defaultRowHeight="15" x14ac:dyDescent="0.25"/>
  <cols>
    <col min="1" max="1" width="18.140625" customWidth="1"/>
    <col min="4" max="4" width="14.5703125" customWidth="1"/>
    <col min="5" max="5" width="16.7109375" customWidth="1"/>
    <col min="6" max="6" width="17.140625" customWidth="1"/>
    <col min="7" max="7" width="17.28515625" customWidth="1"/>
    <col min="8" max="8" width="20.28515625" customWidth="1"/>
    <col min="9" max="9" width="15.7109375" customWidth="1"/>
    <col min="10" max="10" width="13.28515625" customWidth="1"/>
    <col min="11" max="11" width="15.7109375" customWidth="1"/>
    <col min="13" max="13" width="20" customWidth="1"/>
    <col min="14" max="14" width="42.5703125" customWidth="1"/>
    <col min="15" max="15" width="18" customWidth="1"/>
    <col min="16" max="16" width="22.28515625" customWidth="1"/>
    <col min="17" max="17" width="26.28515625" customWidth="1"/>
    <col min="19" max="19" width="14.28515625" customWidth="1"/>
    <col min="22" max="22" width="13.42578125" customWidth="1"/>
    <col min="23" max="23" width="16.5703125" customWidth="1"/>
    <col min="24" max="24" width="33.85546875" customWidth="1"/>
    <col min="25" max="25" width="15.42578125" customWidth="1"/>
    <col min="26" max="26" width="22.5703125" customWidth="1"/>
    <col min="28" max="28" width="19.140625" customWidth="1"/>
    <col min="29" max="29" width="28.5703125" customWidth="1"/>
    <col min="30" max="30" width="20" customWidth="1"/>
    <col min="34" max="34" width="23.42578125" customWidth="1"/>
    <col min="36" max="36" width="30.42578125" customWidth="1"/>
    <col min="37" max="37" width="29.42578125" customWidth="1"/>
    <col min="38" max="38" width="17.140625" customWidth="1"/>
    <col min="39" max="39" width="15" customWidth="1"/>
    <col min="40" max="40" width="14.42578125" customWidth="1"/>
  </cols>
  <sheetData>
    <row r="1" spans="1:42" ht="37.5" customHeight="1" x14ac:dyDescent="0.25">
      <c r="D1" s="40"/>
      <c r="E1" s="1"/>
      <c r="O1" s="40"/>
      <c r="AI1" s="3"/>
      <c r="AP1" s="3"/>
    </row>
    <row r="2" spans="1:42" x14ac:dyDescent="0.25">
      <c r="A2" s="91" t="s">
        <v>0</v>
      </c>
      <c r="B2" s="92"/>
      <c r="C2" s="92"/>
      <c r="D2" s="91" t="s">
        <v>1</v>
      </c>
      <c r="E2" s="92"/>
      <c r="F2" s="92"/>
      <c r="G2" s="91" t="s">
        <v>2</v>
      </c>
      <c r="H2" s="92"/>
      <c r="I2" s="92"/>
      <c r="J2" s="86"/>
      <c r="K2" s="86"/>
      <c r="L2" s="86"/>
      <c r="M2" s="86"/>
      <c r="N2" s="59"/>
      <c r="O2" s="64"/>
      <c r="P2" s="62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56"/>
      <c r="AJ2" s="86"/>
      <c r="AK2" s="86"/>
      <c r="AL2" s="86"/>
      <c r="AM2" s="86"/>
      <c r="AN2" s="86"/>
      <c r="AO2" s="86"/>
      <c r="AP2" s="3"/>
    </row>
    <row r="3" spans="1:42" ht="30" customHeight="1" x14ac:dyDescent="0.25">
      <c r="A3" s="93" t="s">
        <v>3</v>
      </c>
      <c r="B3" s="94"/>
      <c r="C3" s="94"/>
      <c r="D3" s="95" t="s">
        <v>4</v>
      </c>
      <c r="E3" s="95"/>
      <c r="F3" s="95"/>
      <c r="G3" s="96" t="s">
        <v>5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57"/>
      <c r="AJ3" s="13"/>
      <c r="AK3" s="13"/>
      <c r="AL3" s="13"/>
      <c r="AM3" s="13"/>
      <c r="AN3" s="13"/>
      <c r="AO3" s="13"/>
      <c r="AP3" s="3"/>
    </row>
    <row r="4" spans="1:42" s="10" customFormat="1" x14ac:dyDescent="0.25">
      <c r="A4" s="14">
        <v>1</v>
      </c>
      <c r="B4" s="15">
        <v>2</v>
      </c>
      <c r="C4" s="50">
        <v>2</v>
      </c>
      <c r="D4" s="55">
        <v>3</v>
      </c>
      <c r="E4" s="52">
        <v>4</v>
      </c>
      <c r="F4" s="15">
        <v>5</v>
      </c>
      <c r="G4" s="15">
        <v>6</v>
      </c>
      <c r="H4" s="15">
        <v>7</v>
      </c>
      <c r="I4" s="15">
        <v>8</v>
      </c>
      <c r="J4" s="15">
        <v>8</v>
      </c>
      <c r="K4" s="15">
        <v>8</v>
      </c>
      <c r="L4" s="15">
        <v>8</v>
      </c>
      <c r="M4" s="15">
        <v>9</v>
      </c>
      <c r="N4" s="50">
        <v>10</v>
      </c>
      <c r="O4" s="55">
        <v>11</v>
      </c>
      <c r="P4" s="52">
        <v>12</v>
      </c>
      <c r="Q4" s="15">
        <v>13</v>
      </c>
      <c r="R4" s="15">
        <v>14</v>
      </c>
      <c r="S4" s="15">
        <v>14</v>
      </c>
      <c r="T4" s="15">
        <v>14</v>
      </c>
      <c r="U4" s="15">
        <v>15</v>
      </c>
      <c r="V4" s="15">
        <v>15</v>
      </c>
      <c r="W4" s="15">
        <v>15</v>
      </c>
      <c r="X4" s="15">
        <v>16</v>
      </c>
      <c r="Y4" s="15">
        <v>17</v>
      </c>
      <c r="Z4" s="15">
        <v>18</v>
      </c>
      <c r="AA4" s="15"/>
      <c r="AB4" s="15">
        <v>19</v>
      </c>
      <c r="AC4" s="15">
        <v>20</v>
      </c>
      <c r="AD4" s="15">
        <v>21</v>
      </c>
      <c r="AE4" s="15">
        <v>22</v>
      </c>
      <c r="AF4" s="15">
        <v>23</v>
      </c>
      <c r="AG4" s="15">
        <v>24</v>
      </c>
      <c r="AH4" s="15">
        <v>25</v>
      </c>
      <c r="AI4" s="15"/>
      <c r="AJ4" s="15">
        <v>26</v>
      </c>
      <c r="AK4" s="15">
        <v>27</v>
      </c>
      <c r="AL4" s="15">
        <v>29</v>
      </c>
      <c r="AM4" s="15">
        <v>28</v>
      </c>
      <c r="AN4" s="15">
        <v>28</v>
      </c>
      <c r="AO4" s="15">
        <v>31</v>
      </c>
    </row>
    <row r="5" spans="1:42" s="9" customFormat="1" ht="19.5" customHeight="1" x14ac:dyDescent="0.25">
      <c r="A5" s="88" t="s">
        <v>6</v>
      </c>
      <c r="B5" s="88" t="s">
        <v>43</v>
      </c>
      <c r="C5" s="97" t="s">
        <v>44</v>
      </c>
      <c r="D5" s="98" t="s">
        <v>7</v>
      </c>
      <c r="E5" s="99" t="s">
        <v>8</v>
      </c>
      <c r="F5" s="88" t="s">
        <v>9</v>
      </c>
      <c r="G5" s="88" t="s">
        <v>10</v>
      </c>
      <c r="H5" s="88" t="s">
        <v>11</v>
      </c>
      <c r="I5" s="88" t="s">
        <v>45</v>
      </c>
      <c r="J5" s="88"/>
      <c r="K5" s="88"/>
      <c r="L5" s="85"/>
      <c r="M5" s="111" t="s">
        <v>15</v>
      </c>
      <c r="N5" s="97" t="s">
        <v>16</v>
      </c>
      <c r="O5" s="112"/>
      <c r="P5" s="99" t="s">
        <v>18</v>
      </c>
      <c r="Q5" s="88" t="s">
        <v>19</v>
      </c>
      <c r="R5" s="88" t="s">
        <v>46</v>
      </c>
      <c r="S5" s="88"/>
      <c r="T5" s="88"/>
      <c r="U5" s="88" t="s">
        <v>47</v>
      </c>
      <c r="V5" s="88"/>
      <c r="W5" s="88"/>
      <c r="X5" s="88" t="s">
        <v>20</v>
      </c>
      <c r="Y5" s="88" t="s">
        <v>51</v>
      </c>
      <c r="Z5" s="88"/>
      <c r="AA5" s="85"/>
      <c r="AB5" s="88" t="s">
        <v>52</v>
      </c>
      <c r="AC5" s="88"/>
      <c r="AD5" s="88"/>
      <c r="AE5" s="88"/>
      <c r="AF5" s="88"/>
      <c r="AG5" s="88" t="s">
        <v>55</v>
      </c>
      <c r="AH5" s="88"/>
      <c r="AI5" s="88"/>
      <c r="AJ5" s="88"/>
      <c r="AK5" s="88"/>
      <c r="AL5" s="88" t="s">
        <v>22</v>
      </c>
      <c r="AM5" s="88" t="s">
        <v>57</v>
      </c>
      <c r="AN5" s="88" t="s">
        <v>58</v>
      </c>
      <c r="AO5" s="88" t="s">
        <v>23</v>
      </c>
    </row>
    <row r="6" spans="1:42" s="9" customFormat="1" ht="20.25" customHeight="1" x14ac:dyDescent="0.25">
      <c r="A6" s="88"/>
      <c r="B6" s="88"/>
      <c r="C6" s="97"/>
      <c r="D6" s="98"/>
      <c r="E6" s="99"/>
      <c r="F6" s="88"/>
      <c r="G6" s="88"/>
      <c r="H6" s="88"/>
      <c r="I6" s="88"/>
      <c r="J6" s="88"/>
      <c r="K6" s="88"/>
      <c r="L6" s="85"/>
      <c r="M6" s="111"/>
      <c r="N6" s="97"/>
      <c r="O6" s="112"/>
      <c r="P6" s="99"/>
      <c r="Q6" s="88"/>
      <c r="R6" s="88"/>
      <c r="S6" s="88"/>
      <c r="T6" s="88"/>
      <c r="U6" s="88"/>
      <c r="V6" s="88"/>
      <c r="W6" s="88"/>
      <c r="X6" s="88"/>
      <c r="Y6" s="88" t="s">
        <v>53</v>
      </c>
      <c r="Z6" s="88" t="s">
        <v>54</v>
      </c>
      <c r="AA6" s="90" t="s">
        <v>60</v>
      </c>
      <c r="AB6" s="90"/>
      <c r="AC6" s="90"/>
      <c r="AD6" s="90"/>
      <c r="AE6" s="88" t="s">
        <v>21</v>
      </c>
      <c r="AF6" s="88" t="s">
        <v>150</v>
      </c>
      <c r="AG6" s="88" t="s">
        <v>56</v>
      </c>
      <c r="AH6" s="88" t="s">
        <v>103</v>
      </c>
      <c r="AI6" s="90" t="s">
        <v>61</v>
      </c>
      <c r="AJ6" s="90"/>
      <c r="AK6" s="89" t="s">
        <v>59</v>
      </c>
      <c r="AL6" s="88"/>
      <c r="AM6" s="88"/>
      <c r="AN6" s="88"/>
      <c r="AO6" s="88"/>
    </row>
    <row r="7" spans="1:42" s="9" customFormat="1" ht="52.5" customHeight="1" x14ac:dyDescent="0.25">
      <c r="A7" s="88"/>
      <c r="B7" s="88"/>
      <c r="C7" s="97"/>
      <c r="D7" s="98"/>
      <c r="E7" s="99"/>
      <c r="F7" s="88"/>
      <c r="G7" s="88"/>
      <c r="H7" s="88"/>
      <c r="I7" s="85" t="s">
        <v>12</v>
      </c>
      <c r="J7" s="85" t="s">
        <v>13</v>
      </c>
      <c r="K7" s="85" t="s">
        <v>14</v>
      </c>
      <c r="L7" s="85" t="s">
        <v>159</v>
      </c>
      <c r="M7" s="111"/>
      <c r="N7" s="97"/>
      <c r="O7" s="115" t="s">
        <v>37</v>
      </c>
      <c r="P7" s="116"/>
      <c r="Q7" s="117"/>
      <c r="R7" s="118" t="s">
        <v>48</v>
      </c>
      <c r="S7" s="118" t="s">
        <v>49</v>
      </c>
      <c r="T7" s="118" t="s">
        <v>50</v>
      </c>
      <c r="U7" s="118" t="s">
        <v>48</v>
      </c>
      <c r="V7" s="85" t="s">
        <v>49</v>
      </c>
      <c r="W7" s="85" t="s">
        <v>50</v>
      </c>
      <c r="X7" s="88"/>
      <c r="Y7" s="88"/>
      <c r="Z7" s="88"/>
      <c r="AA7" s="85" t="s">
        <v>105</v>
      </c>
      <c r="AB7" s="85" t="s">
        <v>39</v>
      </c>
      <c r="AC7" s="85" t="s">
        <v>40</v>
      </c>
      <c r="AD7" s="85" t="s">
        <v>41</v>
      </c>
      <c r="AE7" s="88"/>
      <c r="AF7" s="88"/>
      <c r="AG7" s="88"/>
      <c r="AH7" s="88"/>
      <c r="AI7" s="85" t="s">
        <v>105</v>
      </c>
      <c r="AJ7" s="85" t="s">
        <v>104</v>
      </c>
      <c r="AK7" s="89"/>
      <c r="AL7" s="88"/>
      <c r="AM7" s="88"/>
      <c r="AN7" s="88"/>
      <c r="AO7" s="88"/>
    </row>
    <row r="8" spans="1:42" ht="65.099999999999994" customHeight="1" x14ac:dyDescent="0.25">
      <c r="A8" s="100">
        <v>2023</v>
      </c>
      <c r="B8" s="101">
        <v>45200</v>
      </c>
      <c r="C8" s="101">
        <v>45291</v>
      </c>
      <c r="D8" s="100" t="s">
        <v>25</v>
      </c>
      <c r="E8" s="100" t="s">
        <v>344</v>
      </c>
      <c r="F8" s="100" t="s">
        <v>173</v>
      </c>
      <c r="G8" s="100" t="s">
        <v>173</v>
      </c>
      <c r="H8" s="100" t="s">
        <v>345</v>
      </c>
      <c r="I8" s="100" t="s">
        <v>346</v>
      </c>
      <c r="J8" s="100" t="s">
        <v>347</v>
      </c>
      <c r="K8" s="100" t="s">
        <v>348</v>
      </c>
      <c r="L8" s="100" t="s">
        <v>187</v>
      </c>
      <c r="M8" s="102" t="s">
        <v>349</v>
      </c>
      <c r="N8" s="113" t="s">
        <v>428</v>
      </c>
      <c r="O8" s="40" t="s">
        <v>37</v>
      </c>
      <c r="P8" s="40">
        <v>0</v>
      </c>
      <c r="Q8" s="120">
        <v>0</v>
      </c>
      <c r="R8" s="68" t="s">
        <v>83</v>
      </c>
      <c r="S8" s="68" t="s">
        <v>70</v>
      </c>
      <c r="T8" s="68" t="s">
        <v>83</v>
      </c>
      <c r="U8" s="68" t="s">
        <v>83</v>
      </c>
      <c r="V8" s="109" t="s">
        <v>97</v>
      </c>
      <c r="W8" s="100" t="s">
        <v>125</v>
      </c>
      <c r="X8" s="100" t="s">
        <v>428</v>
      </c>
      <c r="Y8" s="100" t="s">
        <v>429</v>
      </c>
      <c r="Z8" s="100" t="s">
        <v>430</v>
      </c>
      <c r="AA8" s="103">
        <v>1</v>
      </c>
      <c r="AB8" s="100">
        <v>3751</v>
      </c>
      <c r="AC8" s="100" t="s">
        <v>209</v>
      </c>
      <c r="AD8" s="121">
        <v>11203.92</v>
      </c>
      <c r="AE8" s="121">
        <v>3810.72</v>
      </c>
      <c r="AF8" s="122">
        <v>7393.2</v>
      </c>
      <c r="AG8" s="104">
        <v>45198</v>
      </c>
      <c r="AH8" s="49" t="s">
        <v>431</v>
      </c>
      <c r="AI8" s="105">
        <v>1</v>
      </c>
      <c r="AJ8" s="49" t="s">
        <v>432</v>
      </c>
      <c r="AK8" s="81" t="s">
        <v>139</v>
      </c>
      <c r="AL8" s="106" t="s">
        <v>42</v>
      </c>
      <c r="AM8" s="107">
        <v>45291</v>
      </c>
      <c r="AN8" s="107">
        <v>45306</v>
      </c>
      <c r="AO8" s="108"/>
    </row>
    <row r="9" spans="1:42" ht="65.099999999999994" customHeight="1" x14ac:dyDescent="0.25">
      <c r="A9" s="100">
        <v>2023</v>
      </c>
      <c r="B9" s="101">
        <v>45200</v>
      </c>
      <c r="C9" s="101">
        <v>45291</v>
      </c>
      <c r="D9" s="100" t="s">
        <v>25</v>
      </c>
      <c r="E9" s="100" t="s">
        <v>350</v>
      </c>
      <c r="F9" s="100" t="s">
        <v>351</v>
      </c>
      <c r="G9" s="100" t="s">
        <v>351</v>
      </c>
      <c r="H9" s="100" t="s">
        <v>352</v>
      </c>
      <c r="I9" s="100" t="s">
        <v>353</v>
      </c>
      <c r="J9" s="100" t="s">
        <v>354</v>
      </c>
      <c r="K9" s="100" t="s">
        <v>355</v>
      </c>
      <c r="L9" s="100" t="s">
        <v>186</v>
      </c>
      <c r="M9" s="102" t="s">
        <v>349</v>
      </c>
      <c r="N9" s="114" t="s">
        <v>433</v>
      </c>
      <c r="O9" s="40" t="s">
        <v>37</v>
      </c>
      <c r="P9" s="40">
        <v>0</v>
      </c>
      <c r="Q9" s="120">
        <v>0</v>
      </c>
      <c r="R9" s="68" t="s">
        <v>83</v>
      </c>
      <c r="S9" s="68" t="s">
        <v>70</v>
      </c>
      <c r="T9" s="68" t="s">
        <v>83</v>
      </c>
      <c r="U9" s="68" t="s">
        <v>83</v>
      </c>
      <c r="V9" s="109" t="s">
        <v>78</v>
      </c>
      <c r="W9" s="100" t="s">
        <v>78</v>
      </c>
      <c r="X9" s="102" t="s">
        <v>433</v>
      </c>
      <c r="Y9" s="100" t="s">
        <v>429</v>
      </c>
      <c r="Z9" s="100" t="s">
        <v>434</v>
      </c>
      <c r="AA9" s="103">
        <v>2</v>
      </c>
      <c r="AB9" s="100">
        <v>3721</v>
      </c>
      <c r="AC9" s="100" t="s">
        <v>208</v>
      </c>
      <c r="AD9" s="121">
        <v>2499</v>
      </c>
      <c r="AE9" s="121">
        <v>699.98</v>
      </c>
      <c r="AF9" s="122">
        <v>1799.02</v>
      </c>
      <c r="AG9" s="104">
        <v>45202</v>
      </c>
      <c r="AH9" s="49" t="s">
        <v>435</v>
      </c>
      <c r="AI9" s="105">
        <v>2</v>
      </c>
      <c r="AJ9" s="49" t="s">
        <v>436</v>
      </c>
      <c r="AK9" s="81" t="s">
        <v>139</v>
      </c>
      <c r="AL9" s="106" t="s">
        <v>42</v>
      </c>
      <c r="AM9" s="107">
        <v>45291</v>
      </c>
      <c r="AN9" s="107">
        <v>45306</v>
      </c>
      <c r="AO9" s="108"/>
    </row>
    <row r="10" spans="1:42" ht="65.099999999999994" customHeight="1" x14ac:dyDescent="0.25">
      <c r="A10" s="100">
        <v>2023</v>
      </c>
      <c r="B10" s="101">
        <v>45200</v>
      </c>
      <c r="C10" s="101">
        <v>45291</v>
      </c>
      <c r="D10" s="100" t="s">
        <v>25</v>
      </c>
      <c r="E10" s="100" t="s">
        <v>350</v>
      </c>
      <c r="F10" s="100" t="s">
        <v>351</v>
      </c>
      <c r="G10" s="100" t="s">
        <v>351</v>
      </c>
      <c r="H10" s="100" t="s">
        <v>352</v>
      </c>
      <c r="I10" s="100" t="s">
        <v>353</v>
      </c>
      <c r="J10" s="100" t="s">
        <v>354</v>
      </c>
      <c r="K10" s="100" t="s">
        <v>355</v>
      </c>
      <c r="L10" s="100" t="s">
        <v>186</v>
      </c>
      <c r="M10" s="102" t="s">
        <v>349</v>
      </c>
      <c r="N10" s="114" t="s">
        <v>433</v>
      </c>
      <c r="O10" s="40" t="s">
        <v>37</v>
      </c>
      <c r="P10" s="40">
        <v>0</v>
      </c>
      <c r="Q10" s="120">
        <v>0</v>
      </c>
      <c r="R10" s="68" t="s">
        <v>83</v>
      </c>
      <c r="S10" s="68" t="s">
        <v>70</v>
      </c>
      <c r="T10" s="68" t="s">
        <v>83</v>
      </c>
      <c r="U10" s="68" t="s">
        <v>83</v>
      </c>
      <c r="V10" s="109" t="s">
        <v>78</v>
      </c>
      <c r="W10" s="100" t="s">
        <v>78</v>
      </c>
      <c r="X10" s="102" t="s">
        <v>433</v>
      </c>
      <c r="Y10" s="100" t="s">
        <v>429</v>
      </c>
      <c r="Z10" s="100" t="s">
        <v>434</v>
      </c>
      <c r="AA10" s="103">
        <v>2</v>
      </c>
      <c r="AB10" s="100">
        <v>3751</v>
      </c>
      <c r="AC10" s="100" t="s">
        <v>209</v>
      </c>
      <c r="AD10" s="121">
        <v>8402.94</v>
      </c>
      <c r="AE10" s="121">
        <v>4449.3599999999997</v>
      </c>
      <c r="AF10" s="122">
        <v>3953.58</v>
      </c>
      <c r="AG10" s="104">
        <v>45202</v>
      </c>
      <c r="AH10" s="49" t="s">
        <v>435</v>
      </c>
      <c r="AI10" s="105">
        <v>2</v>
      </c>
      <c r="AJ10" s="49" t="s">
        <v>436</v>
      </c>
      <c r="AK10" s="81" t="s">
        <v>139</v>
      </c>
      <c r="AL10" s="106" t="s">
        <v>42</v>
      </c>
      <c r="AM10" s="107">
        <v>45291</v>
      </c>
      <c r="AN10" s="107">
        <v>45306</v>
      </c>
      <c r="AO10" s="108"/>
    </row>
    <row r="11" spans="1:42" ht="65.099999999999994" customHeight="1" x14ac:dyDescent="0.25">
      <c r="A11" s="100">
        <v>2023</v>
      </c>
      <c r="B11" s="101">
        <v>45200</v>
      </c>
      <c r="C11" s="101">
        <v>45291</v>
      </c>
      <c r="D11" s="100" t="s">
        <v>25</v>
      </c>
      <c r="E11" s="100" t="s">
        <v>162</v>
      </c>
      <c r="F11" s="100" t="s">
        <v>79</v>
      </c>
      <c r="G11" s="100" t="s">
        <v>79</v>
      </c>
      <c r="H11" s="100" t="s">
        <v>65</v>
      </c>
      <c r="I11" s="100" t="s">
        <v>80</v>
      </c>
      <c r="J11" s="100" t="s">
        <v>81</v>
      </c>
      <c r="K11" s="100" t="s">
        <v>82</v>
      </c>
      <c r="L11" s="100" t="s">
        <v>187</v>
      </c>
      <c r="M11" s="102" t="s">
        <v>349</v>
      </c>
      <c r="N11" s="114" t="s">
        <v>439</v>
      </c>
      <c r="O11" s="40" t="s">
        <v>37</v>
      </c>
      <c r="P11" s="40">
        <v>0</v>
      </c>
      <c r="Q11" s="120">
        <v>0</v>
      </c>
      <c r="R11" s="68" t="s">
        <v>83</v>
      </c>
      <c r="S11" s="68" t="s">
        <v>70</v>
      </c>
      <c r="T11" s="68" t="s">
        <v>83</v>
      </c>
      <c r="U11" s="68" t="s">
        <v>83</v>
      </c>
      <c r="V11" s="109" t="s">
        <v>437</v>
      </c>
      <c r="W11" s="100" t="s">
        <v>438</v>
      </c>
      <c r="X11" s="102" t="s">
        <v>439</v>
      </c>
      <c r="Y11" s="100" t="s">
        <v>440</v>
      </c>
      <c r="Z11" s="100" t="s">
        <v>441</v>
      </c>
      <c r="AA11" s="103">
        <v>3</v>
      </c>
      <c r="AB11" s="100">
        <v>3751</v>
      </c>
      <c r="AC11" s="100" t="s">
        <v>209</v>
      </c>
      <c r="AD11" s="121">
        <v>5601.96</v>
      </c>
      <c r="AE11" s="121">
        <v>235.4</v>
      </c>
      <c r="AF11" s="122">
        <v>5366.56</v>
      </c>
      <c r="AG11" s="104">
        <v>45204</v>
      </c>
      <c r="AH11" s="49" t="s">
        <v>442</v>
      </c>
      <c r="AI11" s="105">
        <v>3</v>
      </c>
      <c r="AJ11" s="49" t="s">
        <v>443</v>
      </c>
      <c r="AK11" s="81" t="s">
        <v>139</v>
      </c>
      <c r="AL11" s="106" t="s">
        <v>42</v>
      </c>
      <c r="AM11" s="107">
        <v>45291</v>
      </c>
      <c r="AN11" s="107">
        <v>45306</v>
      </c>
      <c r="AO11" s="108"/>
    </row>
    <row r="12" spans="1:42" ht="65.099999999999994" customHeight="1" x14ac:dyDescent="0.25">
      <c r="A12" s="100">
        <v>2023</v>
      </c>
      <c r="B12" s="101">
        <v>45200</v>
      </c>
      <c r="C12" s="101">
        <v>45291</v>
      </c>
      <c r="D12" s="100" t="s">
        <v>25</v>
      </c>
      <c r="E12" s="100" t="s">
        <v>165</v>
      </c>
      <c r="F12" s="100" t="s">
        <v>72</v>
      </c>
      <c r="G12" s="100" t="s">
        <v>72</v>
      </c>
      <c r="H12" s="100" t="s">
        <v>64</v>
      </c>
      <c r="I12" s="100" t="s">
        <v>73</v>
      </c>
      <c r="J12" s="100" t="s">
        <v>69</v>
      </c>
      <c r="K12" s="100" t="s">
        <v>74</v>
      </c>
      <c r="L12" s="100" t="s">
        <v>187</v>
      </c>
      <c r="M12" s="102" t="s">
        <v>356</v>
      </c>
      <c r="N12" s="114" t="s">
        <v>444</v>
      </c>
      <c r="O12" s="40" t="s">
        <v>38</v>
      </c>
      <c r="P12" s="40">
        <v>0</v>
      </c>
      <c r="Q12" s="120">
        <v>0</v>
      </c>
      <c r="R12" s="119" t="s">
        <v>517</v>
      </c>
      <c r="S12" s="109" t="s">
        <v>518</v>
      </c>
      <c r="T12" s="119" t="s">
        <v>517</v>
      </c>
      <c r="U12" s="119" t="s">
        <v>517</v>
      </c>
      <c r="V12" s="109" t="s">
        <v>518</v>
      </c>
      <c r="W12" s="109" t="s">
        <v>518</v>
      </c>
      <c r="X12" s="102" t="s">
        <v>444</v>
      </c>
      <c r="Y12" s="100" t="s">
        <v>445</v>
      </c>
      <c r="Z12" s="100" t="s">
        <v>446</v>
      </c>
      <c r="AA12" s="103">
        <v>4</v>
      </c>
      <c r="AB12" s="100">
        <v>3761</v>
      </c>
      <c r="AC12" s="100" t="s">
        <v>447</v>
      </c>
      <c r="AD12" s="121">
        <v>61043.89</v>
      </c>
      <c r="AE12" s="121">
        <v>7371.4</v>
      </c>
      <c r="AF12" s="122">
        <v>53672.49</v>
      </c>
      <c r="AG12" s="104">
        <v>45222</v>
      </c>
      <c r="AH12" s="48" t="s">
        <v>448</v>
      </c>
      <c r="AI12" s="105">
        <v>4</v>
      </c>
      <c r="AJ12" s="49" t="s">
        <v>449</v>
      </c>
      <c r="AK12" s="81" t="s">
        <v>139</v>
      </c>
      <c r="AL12" s="106" t="s">
        <v>42</v>
      </c>
      <c r="AM12" s="107">
        <v>45291</v>
      </c>
      <c r="AN12" s="107">
        <v>45306</v>
      </c>
      <c r="AO12" s="108"/>
    </row>
    <row r="13" spans="1:42" ht="65.099999999999994" customHeight="1" x14ac:dyDescent="0.25">
      <c r="A13" s="100">
        <v>2023</v>
      </c>
      <c r="B13" s="101">
        <v>45200</v>
      </c>
      <c r="C13" s="101">
        <v>45291</v>
      </c>
      <c r="D13" s="100" t="s">
        <v>25</v>
      </c>
      <c r="E13" s="100" t="s">
        <v>357</v>
      </c>
      <c r="F13" s="100" t="s">
        <v>358</v>
      </c>
      <c r="G13" s="100" t="s">
        <v>358</v>
      </c>
      <c r="H13" s="100" t="s">
        <v>42</v>
      </c>
      <c r="I13" s="100" t="s">
        <v>359</v>
      </c>
      <c r="J13" s="100" t="s">
        <v>360</v>
      </c>
      <c r="K13" s="100" t="s">
        <v>361</v>
      </c>
      <c r="L13" s="100" t="s">
        <v>186</v>
      </c>
      <c r="M13" s="102" t="s">
        <v>356</v>
      </c>
      <c r="N13" s="114" t="s">
        <v>450</v>
      </c>
      <c r="O13" s="40" t="s">
        <v>38</v>
      </c>
      <c r="P13" s="40">
        <v>0</v>
      </c>
      <c r="Q13" s="120">
        <v>0</v>
      </c>
      <c r="R13" s="119" t="s">
        <v>517</v>
      </c>
      <c r="S13" s="109" t="s">
        <v>518</v>
      </c>
      <c r="T13" s="119" t="s">
        <v>517</v>
      </c>
      <c r="U13" s="119" t="s">
        <v>517</v>
      </c>
      <c r="V13" s="109" t="s">
        <v>518</v>
      </c>
      <c r="W13" s="109" t="s">
        <v>518</v>
      </c>
      <c r="X13" s="102" t="s">
        <v>450</v>
      </c>
      <c r="Y13" s="100" t="s">
        <v>445</v>
      </c>
      <c r="Z13" s="100" t="s">
        <v>446</v>
      </c>
      <c r="AA13" s="103">
        <v>5</v>
      </c>
      <c r="AB13" s="100">
        <v>3761</v>
      </c>
      <c r="AC13" s="100" t="s">
        <v>447</v>
      </c>
      <c r="AD13" s="121">
        <v>61814.2</v>
      </c>
      <c r="AE13" s="121">
        <v>7580.84</v>
      </c>
      <c r="AF13" s="122">
        <v>54233.36</v>
      </c>
      <c r="AG13" s="104">
        <v>45224</v>
      </c>
      <c r="AH13" s="82" t="s">
        <v>451</v>
      </c>
      <c r="AI13" s="105">
        <v>5</v>
      </c>
      <c r="AJ13" s="48" t="s">
        <v>452</v>
      </c>
      <c r="AK13" s="81" t="s">
        <v>139</v>
      </c>
      <c r="AL13" s="106" t="s">
        <v>42</v>
      </c>
      <c r="AM13" s="107">
        <v>45291</v>
      </c>
      <c r="AN13" s="107">
        <v>45306</v>
      </c>
      <c r="AO13" s="108"/>
    </row>
    <row r="14" spans="1:42" ht="65.099999999999994" customHeight="1" x14ac:dyDescent="0.25">
      <c r="A14" s="100">
        <v>2023</v>
      </c>
      <c r="B14" s="101">
        <v>45200</v>
      </c>
      <c r="C14" s="101">
        <v>45291</v>
      </c>
      <c r="D14" s="100" t="s">
        <v>25</v>
      </c>
      <c r="E14" s="100" t="s">
        <v>252</v>
      </c>
      <c r="F14" s="100" t="s">
        <v>86</v>
      </c>
      <c r="G14" s="100" t="s">
        <v>86</v>
      </c>
      <c r="H14" s="100" t="s">
        <v>42</v>
      </c>
      <c r="I14" s="100" t="s">
        <v>111</v>
      </c>
      <c r="J14" s="100" t="s">
        <v>112</v>
      </c>
      <c r="K14" s="100" t="s">
        <v>74</v>
      </c>
      <c r="L14" s="100" t="s">
        <v>186</v>
      </c>
      <c r="M14" s="102" t="s">
        <v>349</v>
      </c>
      <c r="N14" s="114" t="s">
        <v>454</v>
      </c>
      <c r="O14" s="40" t="s">
        <v>37</v>
      </c>
      <c r="P14" s="40">
        <v>0</v>
      </c>
      <c r="Q14" s="120">
        <v>0</v>
      </c>
      <c r="R14" s="68" t="s">
        <v>83</v>
      </c>
      <c r="S14" s="68" t="s">
        <v>70</v>
      </c>
      <c r="T14" s="68" t="s">
        <v>83</v>
      </c>
      <c r="U14" s="68" t="s">
        <v>83</v>
      </c>
      <c r="V14" s="109" t="s">
        <v>453</v>
      </c>
      <c r="W14" s="100" t="s">
        <v>453</v>
      </c>
      <c r="X14" s="102" t="s">
        <v>454</v>
      </c>
      <c r="Y14" s="101" t="s">
        <v>455</v>
      </c>
      <c r="Z14" s="101" t="s">
        <v>456</v>
      </c>
      <c r="AA14" s="103">
        <v>6</v>
      </c>
      <c r="AB14" s="100">
        <v>3721</v>
      </c>
      <c r="AC14" s="100" t="s">
        <v>208</v>
      </c>
      <c r="AD14" s="121">
        <v>4500</v>
      </c>
      <c r="AE14" s="121">
        <v>2359.2399999999998</v>
      </c>
      <c r="AF14" s="122">
        <v>2140.7600000000002</v>
      </c>
      <c r="AG14" s="104">
        <v>45238</v>
      </c>
      <c r="AH14" s="49" t="s">
        <v>457</v>
      </c>
      <c r="AI14" s="105">
        <v>6</v>
      </c>
      <c r="AJ14" s="49" t="s">
        <v>458</v>
      </c>
      <c r="AK14" s="81" t="s">
        <v>139</v>
      </c>
      <c r="AL14" s="106" t="s">
        <v>42</v>
      </c>
      <c r="AM14" s="107">
        <v>45291</v>
      </c>
      <c r="AN14" s="107">
        <v>45306</v>
      </c>
      <c r="AO14" s="108"/>
    </row>
    <row r="15" spans="1:42" ht="65.099999999999994" customHeight="1" x14ac:dyDescent="0.25">
      <c r="A15" s="100">
        <v>2023</v>
      </c>
      <c r="B15" s="101">
        <v>45200</v>
      </c>
      <c r="C15" s="101">
        <v>45291</v>
      </c>
      <c r="D15" s="100" t="s">
        <v>25</v>
      </c>
      <c r="E15" s="100" t="s">
        <v>252</v>
      </c>
      <c r="F15" s="100" t="s">
        <v>86</v>
      </c>
      <c r="G15" s="100" t="s">
        <v>86</v>
      </c>
      <c r="H15" s="100" t="s">
        <v>42</v>
      </c>
      <c r="I15" s="100" t="s">
        <v>111</v>
      </c>
      <c r="J15" s="100" t="s">
        <v>112</v>
      </c>
      <c r="K15" s="100" t="s">
        <v>74</v>
      </c>
      <c r="L15" s="100" t="s">
        <v>186</v>
      </c>
      <c r="M15" s="102" t="s">
        <v>349</v>
      </c>
      <c r="N15" s="114" t="s">
        <v>454</v>
      </c>
      <c r="O15" s="40" t="s">
        <v>37</v>
      </c>
      <c r="P15" s="40">
        <v>0</v>
      </c>
      <c r="Q15" s="120">
        <v>0</v>
      </c>
      <c r="R15" s="68" t="s">
        <v>83</v>
      </c>
      <c r="S15" s="68" t="s">
        <v>70</v>
      </c>
      <c r="T15" s="68" t="s">
        <v>83</v>
      </c>
      <c r="U15" s="68" t="s">
        <v>83</v>
      </c>
      <c r="V15" s="109" t="s">
        <v>453</v>
      </c>
      <c r="W15" s="100" t="s">
        <v>453</v>
      </c>
      <c r="X15" s="102" t="s">
        <v>454</v>
      </c>
      <c r="Y15" s="101" t="s">
        <v>455</v>
      </c>
      <c r="Z15" s="101" t="s">
        <v>456</v>
      </c>
      <c r="AA15" s="103">
        <v>6</v>
      </c>
      <c r="AB15" s="100">
        <v>3751</v>
      </c>
      <c r="AC15" s="100" t="s">
        <v>209</v>
      </c>
      <c r="AD15" s="121">
        <v>4772.04</v>
      </c>
      <c r="AE15" s="121">
        <v>2888.03</v>
      </c>
      <c r="AF15" s="122">
        <v>1884.01</v>
      </c>
      <c r="AG15" s="104">
        <v>45238</v>
      </c>
      <c r="AH15" s="49" t="s">
        <v>457</v>
      </c>
      <c r="AI15" s="105">
        <v>6</v>
      </c>
      <c r="AJ15" s="49" t="s">
        <v>458</v>
      </c>
      <c r="AK15" s="81" t="s">
        <v>139</v>
      </c>
      <c r="AL15" s="106" t="s">
        <v>42</v>
      </c>
      <c r="AM15" s="107">
        <v>45291</v>
      </c>
      <c r="AN15" s="107">
        <v>45306</v>
      </c>
      <c r="AO15" s="108"/>
    </row>
    <row r="16" spans="1:42" ht="65.099999999999994" customHeight="1" x14ac:dyDescent="0.25">
      <c r="A16" s="100">
        <v>2023</v>
      </c>
      <c r="B16" s="101">
        <v>45200</v>
      </c>
      <c r="C16" s="101">
        <v>45291</v>
      </c>
      <c r="D16" s="100" t="s">
        <v>25</v>
      </c>
      <c r="E16" s="100" t="s">
        <v>357</v>
      </c>
      <c r="F16" s="100" t="s">
        <v>358</v>
      </c>
      <c r="G16" s="100" t="s">
        <v>358</v>
      </c>
      <c r="H16" s="100" t="s">
        <v>42</v>
      </c>
      <c r="I16" s="100" t="s">
        <v>359</v>
      </c>
      <c r="J16" s="100" t="s">
        <v>360</v>
      </c>
      <c r="K16" s="100" t="s">
        <v>361</v>
      </c>
      <c r="L16" s="100" t="s">
        <v>186</v>
      </c>
      <c r="M16" s="102" t="s">
        <v>349</v>
      </c>
      <c r="N16" s="114" t="s">
        <v>459</v>
      </c>
      <c r="O16" s="40" t="s">
        <v>37</v>
      </c>
      <c r="P16" s="40">
        <v>0</v>
      </c>
      <c r="Q16" s="120">
        <v>0</v>
      </c>
      <c r="R16" s="68" t="s">
        <v>83</v>
      </c>
      <c r="S16" s="68" t="s">
        <v>70</v>
      </c>
      <c r="T16" s="68" t="s">
        <v>83</v>
      </c>
      <c r="U16" s="68" t="s">
        <v>83</v>
      </c>
      <c r="V16" s="109" t="s">
        <v>437</v>
      </c>
      <c r="W16" s="100" t="s">
        <v>438</v>
      </c>
      <c r="X16" s="102" t="s">
        <v>459</v>
      </c>
      <c r="Y16" s="101">
        <v>45238</v>
      </c>
      <c r="Z16" s="101">
        <v>45238</v>
      </c>
      <c r="AA16" s="103">
        <v>7</v>
      </c>
      <c r="AB16" s="100">
        <v>3751</v>
      </c>
      <c r="AC16" s="100" t="s">
        <v>209</v>
      </c>
      <c r="AD16" s="121">
        <v>933.66</v>
      </c>
      <c r="AE16" s="121">
        <v>0</v>
      </c>
      <c r="AF16" s="122">
        <v>933.66</v>
      </c>
      <c r="AG16" s="104">
        <v>45239</v>
      </c>
      <c r="AH16" s="49" t="s">
        <v>460</v>
      </c>
      <c r="AI16" s="105">
        <v>7</v>
      </c>
      <c r="AJ16" s="49" t="s">
        <v>461</v>
      </c>
      <c r="AK16" s="81" t="s">
        <v>139</v>
      </c>
      <c r="AL16" s="106" t="s">
        <v>42</v>
      </c>
      <c r="AM16" s="107">
        <v>45291</v>
      </c>
      <c r="AN16" s="107">
        <v>45306</v>
      </c>
      <c r="AO16" s="108"/>
    </row>
    <row r="17" spans="1:41" ht="65.099999999999994" customHeight="1" x14ac:dyDescent="0.25">
      <c r="A17" s="100">
        <v>2023</v>
      </c>
      <c r="B17" s="101">
        <v>45200</v>
      </c>
      <c r="C17" s="101">
        <v>45291</v>
      </c>
      <c r="D17" s="100" t="s">
        <v>25</v>
      </c>
      <c r="E17" s="100" t="s">
        <v>362</v>
      </c>
      <c r="F17" s="100" t="s">
        <v>86</v>
      </c>
      <c r="G17" s="100" t="s">
        <v>86</v>
      </c>
      <c r="H17" s="100" t="s">
        <v>42</v>
      </c>
      <c r="I17" s="100" t="s">
        <v>363</v>
      </c>
      <c r="J17" s="100" t="s">
        <v>364</v>
      </c>
      <c r="K17" s="100" t="s">
        <v>365</v>
      </c>
      <c r="L17" s="100" t="s">
        <v>186</v>
      </c>
      <c r="M17" s="102" t="s">
        <v>349</v>
      </c>
      <c r="N17" s="114" t="s">
        <v>462</v>
      </c>
      <c r="O17" s="40" t="s">
        <v>37</v>
      </c>
      <c r="P17" s="40">
        <v>0</v>
      </c>
      <c r="Q17" s="120">
        <v>0</v>
      </c>
      <c r="R17" s="68" t="s">
        <v>83</v>
      </c>
      <c r="S17" s="68" t="s">
        <v>70</v>
      </c>
      <c r="T17" s="68" t="s">
        <v>83</v>
      </c>
      <c r="U17" s="68" t="s">
        <v>83</v>
      </c>
      <c r="V17" s="109" t="s">
        <v>437</v>
      </c>
      <c r="W17" s="100" t="s">
        <v>438</v>
      </c>
      <c r="X17" s="102" t="s">
        <v>462</v>
      </c>
      <c r="Y17" s="101">
        <v>45238</v>
      </c>
      <c r="Z17" s="101">
        <v>45238</v>
      </c>
      <c r="AA17" s="103">
        <v>8</v>
      </c>
      <c r="AB17" s="100">
        <v>3721</v>
      </c>
      <c r="AC17" s="100" t="s">
        <v>208</v>
      </c>
      <c r="AD17" s="121">
        <v>4500</v>
      </c>
      <c r="AE17" s="121">
        <v>2029.94</v>
      </c>
      <c r="AF17" s="122">
        <v>2470.06</v>
      </c>
      <c r="AG17" s="104">
        <v>45240</v>
      </c>
      <c r="AH17" s="49" t="s">
        <v>463</v>
      </c>
      <c r="AI17" s="105">
        <v>8</v>
      </c>
      <c r="AJ17" s="49" t="s">
        <v>464</v>
      </c>
      <c r="AK17" s="81" t="s">
        <v>139</v>
      </c>
      <c r="AL17" s="106" t="s">
        <v>42</v>
      </c>
      <c r="AM17" s="107">
        <v>45291</v>
      </c>
      <c r="AN17" s="107">
        <v>45306</v>
      </c>
      <c r="AO17" s="108"/>
    </row>
    <row r="18" spans="1:41" ht="65.099999999999994" customHeight="1" x14ac:dyDescent="0.25">
      <c r="A18" s="100">
        <v>2023</v>
      </c>
      <c r="B18" s="101">
        <v>45200</v>
      </c>
      <c r="C18" s="101">
        <v>45291</v>
      </c>
      <c r="D18" s="100" t="s">
        <v>25</v>
      </c>
      <c r="E18" s="100" t="s">
        <v>362</v>
      </c>
      <c r="F18" s="100" t="s">
        <v>86</v>
      </c>
      <c r="G18" s="100" t="s">
        <v>86</v>
      </c>
      <c r="H18" s="100" t="s">
        <v>42</v>
      </c>
      <c r="I18" s="100" t="s">
        <v>363</v>
      </c>
      <c r="J18" s="100" t="s">
        <v>364</v>
      </c>
      <c r="K18" s="100" t="s">
        <v>365</v>
      </c>
      <c r="L18" s="100" t="s">
        <v>186</v>
      </c>
      <c r="M18" s="102" t="s">
        <v>349</v>
      </c>
      <c r="N18" s="114" t="s">
        <v>462</v>
      </c>
      <c r="O18" s="40" t="s">
        <v>37</v>
      </c>
      <c r="P18" s="40">
        <v>0</v>
      </c>
      <c r="Q18" s="120">
        <v>0</v>
      </c>
      <c r="R18" s="68" t="s">
        <v>83</v>
      </c>
      <c r="S18" s="68" t="s">
        <v>70</v>
      </c>
      <c r="T18" s="68" t="s">
        <v>83</v>
      </c>
      <c r="U18" s="68" t="s">
        <v>83</v>
      </c>
      <c r="V18" s="109" t="s">
        <v>437</v>
      </c>
      <c r="W18" s="100" t="s">
        <v>438</v>
      </c>
      <c r="X18" s="102" t="s">
        <v>462</v>
      </c>
      <c r="Y18" s="101">
        <v>45238</v>
      </c>
      <c r="Z18" s="101">
        <v>45238</v>
      </c>
      <c r="AA18" s="103">
        <v>8</v>
      </c>
      <c r="AB18" s="100">
        <v>3751</v>
      </c>
      <c r="AC18" s="100" t="s">
        <v>209</v>
      </c>
      <c r="AD18" s="121">
        <v>726.18</v>
      </c>
      <c r="AE18" s="121">
        <v>0</v>
      </c>
      <c r="AF18" s="122">
        <v>726.18</v>
      </c>
      <c r="AG18" s="104">
        <v>45240</v>
      </c>
      <c r="AH18" s="49" t="s">
        <v>463</v>
      </c>
      <c r="AI18" s="105">
        <v>8</v>
      </c>
      <c r="AJ18" s="49" t="s">
        <v>464</v>
      </c>
      <c r="AK18" s="81" t="s">
        <v>139</v>
      </c>
      <c r="AL18" s="106" t="s">
        <v>42</v>
      </c>
      <c r="AM18" s="107">
        <v>45291</v>
      </c>
      <c r="AN18" s="107">
        <v>45306</v>
      </c>
      <c r="AO18" s="108"/>
    </row>
    <row r="19" spans="1:41" ht="65.099999999999994" customHeight="1" x14ac:dyDescent="0.25">
      <c r="A19" s="100">
        <v>2023</v>
      </c>
      <c r="B19" s="101">
        <v>45200</v>
      </c>
      <c r="C19" s="101">
        <v>45291</v>
      </c>
      <c r="D19" s="100" t="s">
        <v>25</v>
      </c>
      <c r="E19" s="100" t="s">
        <v>366</v>
      </c>
      <c r="F19" s="100" t="s">
        <v>171</v>
      </c>
      <c r="G19" s="100" t="s">
        <v>171</v>
      </c>
      <c r="H19" s="100" t="s">
        <v>42</v>
      </c>
      <c r="I19" s="100" t="s">
        <v>367</v>
      </c>
      <c r="J19" s="100" t="s">
        <v>368</v>
      </c>
      <c r="K19" s="100" t="s">
        <v>369</v>
      </c>
      <c r="L19" s="100" t="s">
        <v>186</v>
      </c>
      <c r="M19" s="102" t="s">
        <v>349</v>
      </c>
      <c r="N19" s="114" t="s">
        <v>465</v>
      </c>
      <c r="O19" s="40" t="s">
        <v>37</v>
      </c>
      <c r="P19" s="40">
        <v>0</v>
      </c>
      <c r="Q19" s="120">
        <v>0</v>
      </c>
      <c r="R19" s="68" t="s">
        <v>83</v>
      </c>
      <c r="S19" s="68" t="s">
        <v>70</v>
      </c>
      <c r="T19" s="68" t="s">
        <v>83</v>
      </c>
      <c r="U19" s="68" t="s">
        <v>83</v>
      </c>
      <c r="V19" s="109" t="s">
        <v>437</v>
      </c>
      <c r="W19" s="100" t="s">
        <v>438</v>
      </c>
      <c r="X19" s="102" t="s">
        <v>465</v>
      </c>
      <c r="Y19" s="101">
        <v>45238</v>
      </c>
      <c r="Z19" s="101">
        <v>45238</v>
      </c>
      <c r="AA19" s="103">
        <v>9</v>
      </c>
      <c r="AB19" s="100">
        <v>3721</v>
      </c>
      <c r="AC19" s="100" t="s">
        <v>208</v>
      </c>
      <c r="AD19" s="121">
        <v>4500</v>
      </c>
      <c r="AE19" s="121">
        <v>1980.17</v>
      </c>
      <c r="AF19" s="122">
        <v>2519.83</v>
      </c>
      <c r="AG19" s="104">
        <v>45240</v>
      </c>
      <c r="AH19" s="49" t="s">
        <v>466</v>
      </c>
      <c r="AI19" s="105">
        <v>9</v>
      </c>
      <c r="AJ19" s="49" t="s">
        <v>467</v>
      </c>
      <c r="AK19" s="81" t="s">
        <v>139</v>
      </c>
      <c r="AL19" s="106" t="s">
        <v>42</v>
      </c>
      <c r="AM19" s="107">
        <v>45291</v>
      </c>
      <c r="AN19" s="107">
        <v>45306</v>
      </c>
      <c r="AO19" s="108"/>
    </row>
    <row r="20" spans="1:41" ht="65.099999999999994" customHeight="1" x14ac:dyDescent="0.25">
      <c r="A20" s="100">
        <v>2023</v>
      </c>
      <c r="B20" s="101">
        <v>45200</v>
      </c>
      <c r="C20" s="101">
        <v>45291</v>
      </c>
      <c r="D20" s="100" t="s">
        <v>25</v>
      </c>
      <c r="E20" s="100" t="s">
        <v>366</v>
      </c>
      <c r="F20" s="100" t="s">
        <v>171</v>
      </c>
      <c r="G20" s="100" t="s">
        <v>171</v>
      </c>
      <c r="H20" s="100" t="s">
        <v>42</v>
      </c>
      <c r="I20" s="100" t="s">
        <v>367</v>
      </c>
      <c r="J20" s="100" t="s">
        <v>368</v>
      </c>
      <c r="K20" s="100" t="s">
        <v>369</v>
      </c>
      <c r="L20" s="100" t="s">
        <v>186</v>
      </c>
      <c r="M20" s="102" t="s">
        <v>349</v>
      </c>
      <c r="N20" s="114" t="s">
        <v>465</v>
      </c>
      <c r="O20" s="40" t="s">
        <v>37</v>
      </c>
      <c r="P20" s="40">
        <v>0</v>
      </c>
      <c r="Q20" s="120">
        <v>0</v>
      </c>
      <c r="R20" s="68" t="s">
        <v>83</v>
      </c>
      <c r="S20" s="68" t="s">
        <v>70</v>
      </c>
      <c r="T20" s="68" t="s">
        <v>83</v>
      </c>
      <c r="U20" s="68" t="s">
        <v>83</v>
      </c>
      <c r="V20" s="109" t="s">
        <v>437</v>
      </c>
      <c r="W20" s="100" t="s">
        <v>438</v>
      </c>
      <c r="X20" s="102" t="s">
        <v>465</v>
      </c>
      <c r="Y20" s="101">
        <v>45238</v>
      </c>
      <c r="Z20" s="101">
        <v>45238</v>
      </c>
      <c r="AA20" s="103">
        <v>9</v>
      </c>
      <c r="AB20" s="100">
        <v>3751</v>
      </c>
      <c r="AC20" s="100" t="s">
        <v>209</v>
      </c>
      <c r="AD20" s="121">
        <v>726.18</v>
      </c>
      <c r="AE20" s="121">
        <v>0</v>
      </c>
      <c r="AF20" s="122">
        <v>726.18</v>
      </c>
      <c r="AG20" s="104">
        <v>45240</v>
      </c>
      <c r="AH20" s="49" t="s">
        <v>466</v>
      </c>
      <c r="AI20" s="105">
        <v>9</v>
      </c>
      <c r="AJ20" s="49" t="s">
        <v>467</v>
      </c>
      <c r="AK20" s="81" t="s">
        <v>139</v>
      </c>
      <c r="AL20" s="106" t="s">
        <v>42</v>
      </c>
      <c r="AM20" s="107">
        <v>45291</v>
      </c>
      <c r="AN20" s="107">
        <v>45306</v>
      </c>
      <c r="AO20" s="108"/>
    </row>
    <row r="21" spans="1:41" ht="65.099999999999994" customHeight="1" x14ac:dyDescent="0.25">
      <c r="A21" s="100">
        <v>2023</v>
      </c>
      <c r="B21" s="101">
        <v>45200</v>
      </c>
      <c r="C21" s="101">
        <v>45291</v>
      </c>
      <c r="D21" s="100" t="s">
        <v>25</v>
      </c>
      <c r="E21" s="100" t="s">
        <v>370</v>
      </c>
      <c r="F21" s="100" t="s">
        <v>86</v>
      </c>
      <c r="G21" s="100" t="s">
        <v>86</v>
      </c>
      <c r="H21" s="100" t="s">
        <v>42</v>
      </c>
      <c r="I21" s="100" t="s">
        <v>371</v>
      </c>
      <c r="J21" s="100" t="s">
        <v>372</v>
      </c>
      <c r="K21" s="100" t="s">
        <v>93</v>
      </c>
      <c r="L21" s="100" t="s">
        <v>186</v>
      </c>
      <c r="M21" s="102" t="s">
        <v>349</v>
      </c>
      <c r="N21" s="114" t="s">
        <v>462</v>
      </c>
      <c r="O21" s="40" t="s">
        <v>37</v>
      </c>
      <c r="P21" s="40">
        <v>0</v>
      </c>
      <c r="Q21" s="120">
        <v>0</v>
      </c>
      <c r="R21" s="68" t="s">
        <v>83</v>
      </c>
      <c r="S21" s="68" t="s">
        <v>70</v>
      </c>
      <c r="T21" s="68" t="s">
        <v>83</v>
      </c>
      <c r="U21" s="68" t="s">
        <v>83</v>
      </c>
      <c r="V21" s="109" t="s">
        <v>437</v>
      </c>
      <c r="W21" s="100" t="s">
        <v>438</v>
      </c>
      <c r="X21" s="102" t="s">
        <v>462</v>
      </c>
      <c r="Y21" s="101">
        <v>45238</v>
      </c>
      <c r="Z21" s="101">
        <v>45238</v>
      </c>
      <c r="AA21" s="103">
        <v>10</v>
      </c>
      <c r="AB21" s="100">
        <v>3721</v>
      </c>
      <c r="AC21" s="100" t="s">
        <v>208</v>
      </c>
      <c r="AD21" s="121">
        <v>4500</v>
      </c>
      <c r="AE21" s="121">
        <v>2044.3</v>
      </c>
      <c r="AF21" s="122">
        <v>2455.6999999999998</v>
      </c>
      <c r="AG21" s="104">
        <v>45240</v>
      </c>
      <c r="AH21" s="49" t="s">
        <v>468</v>
      </c>
      <c r="AI21" s="105">
        <v>10</v>
      </c>
      <c r="AJ21" s="49" t="s">
        <v>469</v>
      </c>
      <c r="AK21" s="81" t="s">
        <v>139</v>
      </c>
      <c r="AL21" s="106" t="s">
        <v>42</v>
      </c>
      <c r="AM21" s="107">
        <v>45291</v>
      </c>
      <c r="AN21" s="107">
        <v>45306</v>
      </c>
      <c r="AO21" s="108"/>
    </row>
    <row r="22" spans="1:41" ht="65.099999999999994" customHeight="1" x14ac:dyDescent="0.25">
      <c r="A22" s="100">
        <v>2023</v>
      </c>
      <c r="B22" s="101">
        <v>45200</v>
      </c>
      <c r="C22" s="101">
        <v>45291</v>
      </c>
      <c r="D22" s="100" t="s">
        <v>25</v>
      </c>
      <c r="E22" s="100" t="s">
        <v>370</v>
      </c>
      <c r="F22" s="100" t="s">
        <v>86</v>
      </c>
      <c r="G22" s="100" t="s">
        <v>86</v>
      </c>
      <c r="H22" s="100" t="s">
        <v>42</v>
      </c>
      <c r="I22" s="100" t="s">
        <v>371</v>
      </c>
      <c r="J22" s="100" t="s">
        <v>372</v>
      </c>
      <c r="K22" s="100" t="s">
        <v>93</v>
      </c>
      <c r="L22" s="100" t="s">
        <v>186</v>
      </c>
      <c r="M22" s="102" t="s">
        <v>349</v>
      </c>
      <c r="N22" s="114" t="s">
        <v>462</v>
      </c>
      <c r="O22" s="40" t="s">
        <v>37</v>
      </c>
      <c r="P22" s="40">
        <v>0</v>
      </c>
      <c r="Q22" s="120">
        <v>0</v>
      </c>
      <c r="R22" s="68" t="s">
        <v>83</v>
      </c>
      <c r="S22" s="68" t="s">
        <v>70</v>
      </c>
      <c r="T22" s="68" t="s">
        <v>83</v>
      </c>
      <c r="U22" s="68" t="s">
        <v>83</v>
      </c>
      <c r="V22" s="109" t="s">
        <v>437</v>
      </c>
      <c r="W22" s="100" t="s">
        <v>438</v>
      </c>
      <c r="X22" s="102" t="s">
        <v>462</v>
      </c>
      <c r="Y22" s="101">
        <v>45238</v>
      </c>
      <c r="Z22" s="101">
        <v>45238</v>
      </c>
      <c r="AA22" s="103">
        <v>10</v>
      </c>
      <c r="AB22" s="100">
        <v>3751</v>
      </c>
      <c r="AC22" s="100" t="s">
        <v>209</v>
      </c>
      <c r="AD22" s="121">
        <v>726.18</v>
      </c>
      <c r="AE22" s="121">
        <v>0</v>
      </c>
      <c r="AF22" s="122">
        <v>726.18</v>
      </c>
      <c r="AG22" s="104">
        <v>45240</v>
      </c>
      <c r="AH22" s="49" t="s">
        <v>468</v>
      </c>
      <c r="AI22" s="105">
        <v>10</v>
      </c>
      <c r="AJ22" s="49" t="s">
        <v>469</v>
      </c>
      <c r="AK22" s="81" t="s">
        <v>139</v>
      </c>
      <c r="AL22" s="106" t="s">
        <v>42</v>
      </c>
      <c r="AM22" s="107">
        <v>45291</v>
      </c>
      <c r="AN22" s="107">
        <v>45306</v>
      </c>
      <c r="AO22" s="108"/>
    </row>
    <row r="23" spans="1:41" ht="65.099999999999994" customHeight="1" x14ac:dyDescent="0.25">
      <c r="A23" s="100">
        <v>2023</v>
      </c>
      <c r="B23" s="101">
        <v>45200</v>
      </c>
      <c r="C23" s="101">
        <v>45291</v>
      </c>
      <c r="D23" s="100" t="s">
        <v>25</v>
      </c>
      <c r="E23" s="100" t="s">
        <v>252</v>
      </c>
      <c r="F23" s="100" t="s">
        <v>86</v>
      </c>
      <c r="G23" s="100" t="s">
        <v>86</v>
      </c>
      <c r="H23" s="100" t="s">
        <v>42</v>
      </c>
      <c r="I23" s="100" t="s">
        <v>111</v>
      </c>
      <c r="J23" s="100" t="s">
        <v>112</v>
      </c>
      <c r="K23" s="100" t="s">
        <v>74</v>
      </c>
      <c r="L23" s="100" t="s">
        <v>186</v>
      </c>
      <c r="M23" s="102" t="s">
        <v>349</v>
      </c>
      <c r="N23" s="114" t="s">
        <v>462</v>
      </c>
      <c r="O23" s="40" t="s">
        <v>37</v>
      </c>
      <c r="P23" s="40">
        <v>0</v>
      </c>
      <c r="Q23" s="120">
        <v>0</v>
      </c>
      <c r="R23" s="68" t="s">
        <v>83</v>
      </c>
      <c r="S23" s="68" t="s">
        <v>70</v>
      </c>
      <c r="T23" s="68" t="s">
        <v>83</v>
      </c>
      <c r="U23" s="68" t="s">
        <v>83</v>
      </c>
      <c r="V23" s="109" t="s">
        <v>437</v>
      </c>
      <c r="W23" s="100" t="s">
        <v>438</v>
      </c>
      <c r="X23" s="102" t="s">
        <v>462</v>
      </c>
      <c r="Y23" s="101">
        <v>45238</v>
      </c>
      <c r="Z23" s="101">
        <v>45238</v>
      </c>
      <c r="AA23" s="103">
        <v>11</v>
      </c>
      <c r="AB23" s="100">
        <v>3751</v>
      </c>
      <c r="AC23" s="100" t="s">
        <v>209</v>
      </c>
      <c r="AD23" s="121">
        <v>726.18</v>
      </c>
      <c r="AE23" s="121">
        <v>87</v>
      </c>
      <c r="AF23" s="122">
        <v>639.17999999999995</v>
      </c>
      <c r="AG23" s="104">
        <v>45240</v>
      </c>
      <c r="AH23" s="49" t="s">
        <v>470</v>
      </c>
      <c r="AI23" s="105">
        <v>11</v>
      </c>
      <c r="AJ23" s="49" t="s">
        <v>471</v>
      </c>
      <c r="AK23" s="81" t="s">
        <v>139</v>
      </c>
      <c r="AL23" s="106" t="s">
        <v>42</v>
      </c>
      <c r="AM23" s="107">
        <v>45291</v>
      </c>
      <c r="AN23" s="107">
        <v>45306</v>
      </c>
      <c r="AO23" s="108"/>
    </row>
    <row r="24" spans="1:41" ht="65.099999999999994" customHeight="1" x14ac:dyDescent="0.25">
      <c r="A24" s="100">
        <v>2023</v>
      </c>
      <c r="B24" s="101">
        <v>45200</v>
      </c>
      <c r="C24" s="101">
        <v>45291</v>
      </c>
      <c r="D24" s="100" t="s">
        <v>25</v>
      </c>
      <c r="E24" s="100" t="s">
        <v>373</v>
      </c>
      <c r="F24" s="100" t="s">
        <v>86</v>
      </c>
      <c r="G24" s="100" t="s">
        <v>86</v>
      </c>
      <c r="H24" s="100" t="s">
        <v>42</v>
      </c>
      <c r="I24" s="100" t="s">
        <v>374</v>
      </c>
      <c r="J24" s="100" t="s">
        <v>375</v>
      </c>
      <c r="K24" s="100" t="s">
        <v>376</v>
      </c>
      <c r="L24" s="100" t="s">
        <v>186</v>
      </c>
      <c r="M24" s="102" t="s">
        <v>349</v>
      </c>
      <c r="N24" s="114" t="s">
        <v>465</v>
      </c>
      <c r="O24" s="40" t="s">
        <v>37</v>
      </c>
      <c r="P24" s="40">
        <v>0</v>
      </c>
      <c r="Q24" s="120">
        <v>0</v>
      </c>
      <c r="R24" s="68" t="s">
        <v>83</v>
      </c>
      <c r="S24" s="68" t="s">
        <v>70</v>
      </c>
      <c r="T24" s="68" t="s">
        <v>83</v>
      </c>
      <c r="U24" s="68" t="s">
        <v>83</v>
      </c>
      <c r="V24" s="109" t="s">
        <v>437</v>
      </c>
      <c r="W24" s="100" t="s">
        <v>438</v>
      </c>
      <c r="X24" s="102" t="s">
        <v>465</v>
      </c>
      <c r="Y24" s="101">
        <v>45238</v>
      </c>
      <c r="Z24" s="101">
        <v>45238</v>
      </c>
      <c r="AA24" s="103">
        <v>12</v>
      </c>
      <c r="AB24" s="100">
        <v>3751</v>
      </c>
      <c r="AC24" s="100" t="s">
        <v>209</v>
      </c>
      <c r="AD24" s="121">
        <v>726.18</v>
      </c>
      <c r="AE24" s="121">
        <v>0</v>
      </c>
      <c r="AF24" s="122">
        <v>726.18</v>
      </c>
      <c r="AG24" s="104">
        <v>45239</v>
      </c>
      <c r="AH24" s="49" t="s">
        <v>472</v>
      </c>
      <c r="AI24" s="105">
        <v>12</v>
      </c>
      <c r="AJ24" s="49" t="s">
        <v>473</v>
      </c>
      <c r="AK24" s="81" t="s">
        <v>139</v>
      </c>
      <c r="AL24" s="106" t="s">
        <v>42</v>
      </c>
      <c r="AM24" s="107">
        <v>45291</v>
      </c>
      <c r="AN24" s="107">
        <v>45306</v>
      </c>
      <c r="AO24" s="108"/>
    </row>
    <row r="25" spans="1:41" ht="65.099999999999994" customHeight="1" x14ac:dyDescent="0.25">
      <c r="A25" s="100">
        <v>2023</v>
      </c>
      <c r="B25" s="101">
        <v>45200</v>
      </c>
      <c r="C25" s="101">
        <v>45291</v>
      </c>
      <c r="D25" s="100" t="s">
        <v>25</v>
      </c>
      <c r="E25" s="100" t="s">
        <v>377</v>
      </c>
      <c r="F25" s="100" t="s">
        <v>86</v>
      </c>
      <c r="G25" s="100" t="s">
        <v>86</v>
      </c>
      <c r="H25" s="100" t="s">
        <v>42</v>
      </c>
      <c r="I25" s="100" t="s">
        <v>378</v>
      </c>
      <c r="J25" s="100" t="s">
        <v>379</v>
      </c>
      <c r="K25" s="100" t="s">
        <v>375</v>
      </c>
      <c r="L25" s="100" t="s">
        <v>186</v>
      </c>
      <c r="M25" s="102" t="s">
        <v>349</v>
      </c>
      <c r="N25" s="114" t="s">
        <v>465</v>
      </c>
      <c r="O25" s="40" t="s">
        <v>37</v>
      </c>
      <c r="P25" s="40">
        <v>0</v>
      </c>
      <c r="Q25" s="120">
        <v>0</v>
      </c>
      <c r="R25" s="68" t="s">
        <v>83</v>
      </c>
      <c r="S25" s="68" t="s">
        <v>70</v>
      </c>
      <c r="T25" s="68" t="s">
        <v>83</v>
      </c>
      <c r="U25" s="68" t="s">
        <v>83</v>
      </c>
      <c r="V25" s="109" t="s">
        <v>437</v>
      </c>
      <c r="W25" s="100" t="s">
        <v>438</v>
      </c>
      <c r="X25" s="102" t="s">
        <v>465</v>
      </c>
      <c r="Y25" s="101">
        <v>45238</v>
      </c>
      <c r="Z25" s="101">
        <v>45238</v>
      </c>
      <c r="AA25" s="103">
        <v>13</v>
      </c>
      <c r="AB25" s="100">
        <v>3751</v>
      </c>
      <c r="AC25" s="100" t="s">
        <v>209</v>
      </c>
      <c r="AD25" s="121">
        <v>726.18</v>
      </c>
      <c r="AE25" s="121">
        <v>0</v>
      </c>
      <c r="AF25" s="122">
        <v>726.18</v>
      </c>
      <c r="AG25" s="104">
        <v>45240</v>
      </c>
      <c r="AH25" s="49" t="s">
        <v>474</v>
      </c>
      <c r="AI25" s="105">
        <v>13</v>
      </c>
      <c r="AJ25" s="49" t="s">
        <v>475</v>
      </c>
      <c r="AK25" s="81" t="s">
        <v>139</v>
      </c>
      <c r="AL25" s="106" t="s">
        <v>42</v>
      </c>
      <c r="AM25" s="107">
        <v>45291</v>
      </c>
      <c r="AN25" s="107">
        <v>45306</v>
      </c>
      <c r="AO25" s="108"/>
    </row>
    <row r="26" spans="1:41" ht="65.099999999999994" customHeight="1" x14ac:dyDescent="0.25">
      <c r="A26" s="100">
        <v>2023</v>
      </c>
      <c r="B26" s="101">
        <v>45200</v>
      </c>
      <c r="C26" s="101">
        <v>45291</v>
      </c>
      <c r="D26" s="100" t="s">
        <v>25</v>
      </c>
      <c r="E26" s="100" t="s">
        <v>380</v>
      </c>
      <c r="F26" s="100" t="s">
        <v>381</v>
      </c>
      <c r="G26" s="100" t="s">
        <v>381</v>
      </c>
      <c r="H26" s="100" t="s">
        <v>42</v>
      </c>
      <c r="I26" s="100" t="s">
        <v>382</v>
      </c>
      <c r="J26" s="100" t="s">
        <v>383</v>
      </c>
      <c r="K26" s="100" t="s">
        <v>384</v>
      </c>
      <c r="L26" s="100" t="s">
        <v>186</v>
      </c>
      <c r="M26" s="102" t="s">
        <v>349</v>
      </c>
      <c r="N26" s="114" t="s">
        <v>465</v>
      </c>
      <c r="O26" s="40" t="s">
        <v>37</v>
      </c>
      <c r="P26" s="40">
        <v>0</v>
      </c>
      <c r="Q26" s="120">
        <v>0</v>
      </c>
      <c r="R26" s="68" t="s">
        <v>83</v>
      </c>
      <c r="S26" s="68" t="s">
        <v>70</v>
      </c>
      <c r="T26" s="68" t="s">
        <v>83</v>
      </c>
      <c r="U26" s="68" t="s">
        <v>83</v>
      </c>
      <c r="V26" s="109" t="s">
        <v>437</v>
      </c>
      <c r="W26" s="100" t="s">
        <v>438</v>
      </c>
      <c r="X26" s="102" t="s">
        <v>465</v>
      </c>
      <c r="Y26" s="101">
        <v>45238</v>
      </c>
      <c r="Z26" s="101">
        <v>45238</v>
      </c>
      <c r="AA26" s="103">
        <v>14</v>
      </c>
      <c r="AB26" s="100">
        <v>3751</v>
      </c>
      <c r="AC26" s="100" t="s">
        <v>209</v>
      </c>
      <c r="AD26" s="121">
        <v>933.66</v>
      </c>
      <c r="AE26" s="121">
        <v>0</v>
      </c>
      <c r="AF26" s="122">
        <v>933.66</v>
      </c>
      <c r="AG26" s="104">
        <v>45239</v>
      </c>
      <c r="AH26" s="49" t="s">
        <v>476</v>
      </c>
      <c r="AI26" s="105">
        <v>14</v>
      </c>
      <c r="AJ26" s="49" t="s">
        <v>477</v>
      </c>
      <c r="AK26" s="81" t="s">
        <v>139</v>
      </c>
      <c r="AL26" s="106" t="s">
        <v>42</v>
      </c>
      <c r="AM26" s="107">
        <v>45291</v>
      </c>
      <c r="AN26" s="107">
        <v>45306</v>
      </c>
      <c r="AO26" s="108"/>
    </row>
    <row r="27" spans="1:41" ht="65.099999999999994" customHeight="1" x14ac:dyDescent="0.25">
      <c r="A27" s="100">
        <v>2023</v>
      </c>
      <c r="B27" s="101">
        <v>45200</v>
      </c>
      <c r="C27" s="101">
        <v>45291</v>
      </c>
      <c r="D27" s="100" t="s">
        <v>25</v>
      </c>
      <c r="E27" s="100" t="s">
        <v>385</v>
      </c>
      <c r="F27" s="100" t="s">
        <v>386</v>
      </c>
      <c r="G27" s="100" t="s">
        <v>386</v>
      </c>
      <c r="H27" s="100" t="s">
        <v>42</v>
      </c>
      <c r="I27" s="100" t="s">
        <v>387</v>
      </c>
      <c r="J27" s="100" t="s">
        <v>69</v>
      </c>
      <c r="K27" s="100" t="s">
        <v>388</v>
      </c>
      <c r="L27" s="100" t="s">
        <v>186</v>
      </c>
      <c r="M27" s="102" t="s">
        <v>349</v>
      </c>
      <c r="N27" s="114" t="s">
        <v>462</v>
      </c>
      <c r="O27" s="40" t="s">
        <v>37</v>
      </c>
      <c r="P27" s="40">
        <v>0</v>
      </c>
      <c r="Q27" s="120">
        <v>0</v>
      </c>
      <c r="R27" s="68" t="s">
        <v>83</v>
      </c>
      <c r="S27" s="68" t="s">
        <v>70</v>
      </c>
      <c r="T27" s="68" t="s">
        <v>83</v>
      </c>
      <c r="U27" s="68" t="s">
        <v>83</v>
      </c>
      <c r="V27" s="109" t="s">
        <v>437</v>
      </c>
      <c r="W27" s="100" t="s">
        <v>438</v>
      </c>
      <c r="X27" s="102" t="s">
        <v>462</v>
      </c>
      <c r="Y27" s="101">
        <v>45238</v>
      </c>
      <c r="Z27" s="101">
        <v>45238</v>
      </c>
      <c r="AA27" s="103">
        <v>15</v>
      </c>
      <c r="AB27" s="100">
        <v>3751</v>
      </c>
      <c r="AC27" s="100" t="s">
        <v>209</v>
      </c>
      <c r="AD27" s="121">
        <v>726.18</v>
      </c>
      <c r="AE27" s="121">
        <v>0</v>
      </c>
      <c r="AF27" s="122">
        <v>726.18</v>
      </c>
      <c r="AG27" s="104">
        <v>45239</v>
      </c>
      <c r="AH27" s="49" t="s">
        <v>478</v>
      </c>
      <c r="AI27" s="105">
        <v>15</v>
      </c>
      <c r="AJ27" s="49" t="s">
        <v>479</v>
      </c>
      <c r="AK27" s="81" t="s">
        <v>139</v>
      </c>
      <c r="AL27" s="106" t="s">
        <v>42</v>
      </c>
      <c r="AM27" s="107">
        <v>45291</v>
      </c>
      <c r="AN27" s="107">
        <v>45306</v>
      </c>
      <c r="AO27" s="108"/>
    </row>
    <row r="28" spans="1:41" ht="65.099999999999994" customHeight="1" x14ac:dyDescent="0.25">
      <c r="A28" s="100" t="s">
        <v>389</v>
      </c>
      <c r="B28" s="101">
        <v>45200</v>
      </c>
      <c r="C28" s="101">
        <v>45291</v>
      </c>
      <c r="D28" s="100" t="s">
        <v>390</v>
      </c>
      <c r="E28" s="100" t="s">
        <v>166</v>
      </c>
      <c r="F28" s="100" t="s">
        <v>167</v>
      </c>
      <c r="G28" s="100" t="s">
        <v>167</v>
      </c>
      <c r="H28" s="100" t="s">
        <v>391</v>
      </c>
      <c r="I28" s="100" t="s">
        <v>177</v>
      </c>
      <c r="J28" s="100" t="s">
        <v>178</v>
      </c>
      <c r="K28" s="100" t="s">
        <v>179</v>
      </c>
      <c r="L28" s="100" t="s">
        <v>187</v>
      </c>
      <c r="M28" s="102" t="s">
        <v>349</v>
      </c>
      <c r="N28" s="113" t="s">
        <v>480</v>
      </c>
      <c r="O28" s="40" t="s">
        <v>37</v>
      </c>
      <c r="P28" s="40">
        <v>0</v>
      </c>
      <c r="Q28" s="120">
        <v>0</v>
      </c>
      <c r="R28" s="68" t="s">
        <v>83</v>
      </c>
      <c r="S28" s="68" t="s">
        <v>70</v>
      </c>
      <c r="T28" s="68" t="s">
        <v>83</v>
      </c>
      <c r="U28" s="68" t="s">
        <v>83</v>
      </c>
      <c r="V28" s="109" t="s">
        <v>205</v>
      </c>
      <c r="W28" s="100" t="s">
        <v>206</v>
      </c>
      <c r="X28" s="100" t="s">
        <v>480</v>
      </c>
      <c r="Y28" s="100" t="s">
        <v>481</v>
      </c>
      <c r="Z28" s="100" t="s">
        <v>481</v>
      </c>
      <c r="AA28" s="103">
        <v>16</v>
      </c>
      <c r="AB28" s="100">
        <v>3751</v>
      </c>
      <c r="AC28" s="100" t="s">
        <v>209</v>
      </c>
      <c r="AD28" s="121">
        <v>726.18</v>
      </c>
      <c r="AE28" s="121">
        <v>169</v>
      </c>
      <c r="AF28" s="122">
        <v>557.17999999999995</v>
      </c>
      <c r="AG28" s="104">
        <v>45267</v>
      </c>
      <c r="AH28" s="49" t="s">
        <v>482</v>
      </c>
      <c r="AI28" s="105">
        <v>16</v>
      </c>
      <c r="AJ28" s="49" t="s">
        <v>483</v>
      </c>
      <c r="AK28" s="81" t="s">
        <v>139</v>
      </c>
      <c r="AL28" s="106" t="s">
        <v>42</v>
      </c>
      <c r="AM28" s="107">
        <v>45291</v>
      </c>
      <c r="AN28" s="107">
        <v>45306</v>
      </c>
      <c r="AO28" s="108"/>
    </row>
    <row r="29" spans="1:41" ht="65.099999999999994" customHeight="1" x14ac:dyDescent="0.25">
      <c r="A29" s="100" t="s">
        <v>389</v>
      </c>
      <c r="B29" s="101">
        <v>45200</v>
      </c>
      <c r="C29" s="101">
        <v>45291</v>
      </c>
      <c r="D29" s="100" t="s">
        <v>390</v>
      </c>
      <c r="E29" s="100" t="s">
        <v>392</v>
      </c>
      <c r="F29" s="100" t="s">
        <v>167</v>
      </c>
      <c r="G29" s="100" t="s">
        <v>167</v>
      </c>
      <c r="H29" s="100" t="s">
        <v>391</v>
      </c>
      <c r="I29" s="100" t="s">
        <v>393</v>
      </c>
      <c r="J29" s="100" t="s">
        <v>394</v>
      </c>
      <c r="K29" s="100" t="s">
        <v>185</v>
      </c>
      <c r="L29" s="100" t="s">
        <v>187</v>
      </c>
      <c r="M29" s="102" t="s">
        <v>349</v>
      </c>
      <c r="N29" s="113" t="s">
        <v>485</v>
      </c>
      <c r="O29" s="40" t="s">
        <v>37</v>
      </c>
      <c r="P29" s="40">
        <v>0</v>
      </c>
      <c r="Q29" s="120">
        <v>0</v>
      </c>
      <c r="R29" s="68" t="s">
        <v>83</v>
      </c>
      <c r="S29" s="68" t="s">
        <v>70</v>
      </c>
      <c r="T29" s="68" t="s">
        <v>83</v>
      </c>
      <c r="U29" s="68" t="s">
        <v>83</v>
      </c>
      <c r="V29" s="109" t="s">
        <v>298</v>
      </c>
      <c r="W29" s="100" t="s">
        <v>484</v>
      </c>
      <c r="X29" s="100" t="s">
        <v>485</v>
      </c>
      <c r="Y29" s="100" t="s">
        <v>486</v>
      </c>
      <c r="Z29" s="100" t="s">
        <v>487</v>
      </c>
      <c r="AA29" s="103">
        <v>17</v>
      </c>
      <c r="AB29" s="100">
        <v>3751</v>
      </c>
      <c r="AC29" s="100" t="s">
        <v>209</v>
      </c>
      <c r="AD29" s="121">
        <v>4772.04</v>
      </c>
      <c r="AE29" s="121">
        <v>2033</v>
      </c>
      <c r="AF29" s="122">
        <v>2739.04</v>
      </c>
      <c r="AG29" s="104">
        <v>45272</v>
      </c>
      <c r="AH29" s="49" t="s">
        <v>488</v>
      </c>
      <c r="AI29" s="105">
        <v>17</v>
      </c>
      <c r="AJ29" s="49" t="s">
        <v>489</v>
      </c>
      <c r="AK29" s="81" t="s">
        <v>139</v>
      </c>
      <c r="AL29" s="106" t="s">
        <v>42</v>
      </c>
      <c r="AM29" s="107">
        <v>45291</v>
      </c>
      <c r="AN29" s="107">
        <v>45306</v>
      </c>
      <c r="AO29" s="108"/>
    </row>
    <row r="30" spans="1:41" ht="65.099999999999994" customHeight="1" x14ac:dyDescent="0.25">
      <c r="A30" s="100" t="s">
        <v>389</v>
      </c>
      <c r="B30" s="101">
        <v>45200</v>
      </c>
      <c r="C30" s="101">
        <v>45291</v>
      </c>
      <c r="D30" s="100" t="s">
        <v>390</v>
      </c>
      <c r="E30" s="100" t="s">
        <v>395</v>
      </c>
      <c r="F30" s="100" t="s">
        <v>396</v>
      </c>
      <c r="G30" s="100" t="s">
        <v>396</v>
      </c>
      <c r="H30" s="100" t="s">
        <v>397</v>
      </c>
      <c r="I30" s="100" t="s">
        <v>398</v>
      </c>
      <c r="J30" s="100" t="s">
        <v>399</v>
      </c>
      <c r="K30" s="100" t="s">
        <v>400</v>
      </c>
      <c r="L30" s="100" t="s">
        <v>186</v>
      </c>
      <c r="M30" s="102" t="s">
        <v>349</v>
      </c>
      <c r="N30" s="113" t="s">
        <v>490</v>
      </c>
      <c r="O30" s="40" t="s">
        <v>37</v>
      </c>
      <c r="P30" s="40">
        <v>0</v>
      </c>
      <c r="Q30" s="120">
        <v>0</v>
      </c>
      <c r="R30" s="68" t="s">
        <v>83</v>
      </c>
      <c r="S30" s="68" t="s">
        <v>70</v>
      </c>
      <c r="T30" s="68" t="s">
        <v>83</v>
      </c>
      <c r="U30" s="68" t="s">
        <v>83</v>
      </c>
      <c r="V30" s="109" t="s">
        <v>298</v>
      </c>
      <c r="W30" s="100" t="s">
        <v>484</v>
      </c>
      <c r="X30" s="100" t="s">
        <v>490</v>
      </c>
      <c r="Y30" s="100" t="s">
        <v>486</v>
      </c>
      <c r="Z30" s="100" t="s">
        <v>487</v>
      </c>
      <c r="AA30" s="103">
        <v>18</v>
      </c>
      <c r="AB30" s="100">
        <v>3751</v>
      </c>
      <c r="AC30" s="100" t="s">
        <v>209</v>
      </c>
      <c r="AD30" s="121">
        <v>4772.04</v>
      </c>
      <c r="AE30" s="121">
        <v>2631</v>
      </c>
      <c r="AF30" s="122">
        <v>2141.04</v>
      </c>
      <c r="AG30" s="104">
        <v>45273</v>
      </c>
      <c r="AH30" s="49" t="s">
        <v>491</v>
      </c>
      <c r="AI30" s="105">
        <v>18</v>
      </c>
      <c r="AJ30" s="49" t="s">
        <v>492</v>
      </c>
      <c r="AK30" s="81" t="s">
        <v>139</v>
      </c>
      <c r="AL30" s="106" t="s">
        <v>42</v>
      </c>
      <c r="AM30" s="107">
        <v>45291</v>
      </c>
      <c r="AN30" s="107">
        <v>45306</v>
      </c>
      <c r="AO30" s="108"/>
    </row>
    <row r="31" spans="1:41" ht="65.099999999999994" customHeight="1" x14ac:dyDescent="0.25">
      <c r="A31" s="100" t="s">
        <v>389</v>
      </c>
      <c r="B31" s="101">
        <v>45200</v>
      </c>
      <c r="C31" s="101">
        <v>45291</v>
      </c>
      <c r="D31" s="100" t="s">
        <v>88</v>
      </c>
      <c r="E31" s="100" t="s">
        <v>88</v>
      </c>
      <c r="F31" s="100" t="s">
        <v>88</v>
      </c>
      <c r="G31" s="100" t="s">
        <v>88</v>
      </c>
      <c r="H31" s="100" t="s">
        <v>42</v>
      </c>
      <c r="I31" s="100" t="s">
        <v>401</v>
      </c>
      <c r="J31" s="100" t="s">
        <v>402</v>
      </c>
      <c r="K31" s="100" t="s">
        <v>403</v>
      </c>
      <c r="L31" s="100" t="s">
        <v>186</v>
      </c>
      <c r="M31" s="102" t="s">
        <v>349</v>
      </c>
      <c r="N31" s="113" t="s">
        <v>493</v>
      </c>
      <c r="O31" s="40" t="s">
        <v>37</v>
      </c>
      <c r="P31" s="40">
        <v>0</v>
      </c>
      <c r="Q31" s="120">
        <v>0</v>
      </c>
      <c r="R31" s="68" t="s">
        <v>83</v>
      </c>
      <c r="S31" s="68" t="s">
        <v>70</v>
      </c>
      <c r="T31" s="68" t="s">
        <v>83</v>
      </c>
      <c r="U31" s="68" t="s">
        <v>83</v>
      </c>
      <c r="V31" s="109" t="s">
        <v>298</v>
      </c>
      <c r="W31" s="100" t="s">
        <v>484</v>
      </c>
      <c r="X31" s="100" t="s">
        <v>493</v>
      </c>
      <c r="Y31" s="100" t="s">
        <v>486</v>
      </c>
      <c r="Z31" s="100" t="s">
        <v>487</v>
      </c>
      <c r="AA31" s="103">
        <v>19</v>
      </c>
      <c r="AB31" s="100">
        <v>3721</v>
      </c>
      <c r="AC31" s="100" t="s">
        <v>208</v>
      </c>
      <c r="AD31" s="121">
        <v>5000</v>
      </c>
      <c r="AE31" s="121">
        <v>3478.32</v>
      </c>
      <c r="AF31" s="122">
        <v>1521.68</v>
      </c>
      <c r="AG31" s="104">
        <v>45272</v>
      </c>
      <c r="AH31" s="49" t="s">
        <v>494</v>
      </c>
      <c r="AI31" s="105">
        <v>19</v>
      </c>
      <c r="AJ31" s="49" t="s">
        <v>495</v>
      </c>
      <c r="AK31" s="81" t="s">
        <v>139</v>
      </c>
      <c r="AL31" s="106" t="s">
        <v>42</v>
      </c>
      <c r="AM31" s="107">
        <v>45291</v>
      </c>
      <c r="AN31" s="107">
        <v>45306</v>
      </c>
      <c r="AO31" s="108"/>
    </row>
    <row r="32" spans="1:41" ht="65.099999999999994" customHeight="1" x14ac:dyDescent="0.25">
      <c r="A32" s="100" t="s">
        <v>389</v>
      </c>
      <c r="B32" s="101">
        <v>45200</v>
      </c>
      <c r="C32" s="101">
        <v>45291</v>
      </c>
      <c r="D32" s="100" t="s">
        <v>88</v>
      </c>
      <c r="E32" s="100" t="s">
        <v>88</v>
      </c>
      <c r="F32" s="100" t="s">
        <v>88</v>
      </c>
      <c r="G32" s="100" t="s">
        <v>88</v>
      </c>
      <c r="H32" s="100" t="s">
        <v>42</v>
      </c>
      <c r="I32" s="100" t="s">
        <v>401</v>
      </c>
      <c r="J32" s="100" t="s">
        <v>402</v>
      </c>
      <c r="K32" s="100" t="s">
        <v>403</v>
      </c>
      <c r="L32" s="100" t="s">
        <v>186</v>
      </c>
      <c r="M32" s="102" t="s">
        <v>349</v>
      </c>
      <c r="N32" s="113" t="s">
        <v>493</v>
      </c>
      <c r="O32" s="40" t="s">
        <v>37</v>
      </c>
      <c r="P32" s="40">
        <v>0</v>
      </c>
      <c r="Q32" s="120">
        <v>0</v>
      </c>
      <c r="R32" s="68" t="s">
        <v>83</v>
      </c>
      <c r="S32" s="68" t="s">
        <v>70</v>
      </c>
      <c r="T32" s="68" t="s">
        <v>83</v>
      </c>
      <c r="U32" s="68" t="s">
        <v>83</v>
      </c>
      <c r="V32" s="109" t="s">
        <v>298</v>
      </c>
      <c r="W32" s="100" t="s">
        <v>484</v>
      </c>
      <c r="X32" s="100" t="s">
        <v>493</v>
      </c>
      <c r="Y32" s="100" t="s">
        <v>486</v>
      </c>
      <c r="Z32" s="100" t="s">
        <v>487</v>
      </c>
      <c r="AA32" s="103">
        <v>19</v>
      </c>
      <c r="AB32" s="100">
        <v>3751</v>
      </c>
      <c r="AC32" s="100" t="s">
        <v>209</v>
      </c>
      <c r="AD32" s="121">
        <v>4772.04</v>
      </c>
      <c r="AE32" s="121">
        <v>2554.1999999999998</v>
      </c>
      <c r="AF32" s="122">
        <v>2217.84</v>
      </c>
      <c r="AG32" s="104">
        <v>45272</v>
      </c>
      <c r="AH32" s="49" t="s">
        <v>494</v>
      </c>
      <c r="AI32" s="105">
        <v>19</v>
      </c>
      <c r="AJ32" s="49" t="s">
        <v>495</v>
      </c>
      <c r="AK32" s="81" t="s">
        <v>139</v>
      </c>
      <c r="AL32" s="106" t="s">
        <v>42</v>
      </c>
      <c r="AM32" s="107">
        <v>45291</v>
      </c>
      <c r="AN32" s="107">
        <v>45306</v>
      </c>
      <c r="AO32" s="108"/>
    </row>
    <row r="33" spans="1:41" ht="65.099999999999994" customHeight="1" x14ac:dyDescent="0.25">
      <c r="A33" s="100" t="s">
        <v>389</v>
      </c>
      <c r="B33" s="101">
        <v>45200</v>
      </c>
      <c r="C33" s="101">
        <v>45291</v>
      </c>
      <c r="D33" s="100" t="s">
        <v>390</v>
      </c>
      <c r="E33" s="100" t="s">
        <v>404</v>
      </c>
      <c r="F33" s="100" t="s">
        <v>86</v>
      </c>
      <c r="G33" s="100" t="s">
        <v>86</v>
      </c>
      <c r="H33" s="100" t="s">
        <v>42</v>
      </c>
      <c r="I33" s="100" t="s">
        <v>405</v>
      </c>
      <c r="J33" s="100" t="s">
        <v>406</v>
      </c>
      <c r="K33" s="100" t="s">
        <v>407</v>
      </c>
      <c r="L33" s="100" t="s">
        <v>187</v>
      </c>
      <c r="M33" s="102" t="s">
        <v>349</v>
      </c>
      <c r="N33" s="113" t="s">
        <v>496</v>
      </c>
      <c r="O33" s="40" t="s">
        <v>37</v>
      </c>
      <c r="P33" s="40">
        <v>0</v>
      </c>
      <c r="Q33" s="120">
        <v>0</v>
      </c>
      <c r="R33" s="68" t="s">
        <v>83</v>
      </c>
      <c r="S33" s="68" t="s">
        <v>70</v>
      </c>
      <c r="T33" s="68" t="s">
        <v>83</v>
      </c>
      <c r="U33" s="68" t="s">
        <v>83</v>
      </c>
      <c r="V33" s="109" t="s">
        <v>437</v>
      </c>
      <c r="W33" s="100" t="s">
        <v>438</v>
      </c>
      <c r="X33" s="100" t="s">
        <v>496</v>
      </c>
      <c r="Y33" s="100" t="s">
        <v>497</v>
      </c>
      <c r="Z33" s="100" t="s">
        <v>497</v>
      </c>
      <c r="AA33" s="103">
        <v>20</v>
      </c>
      <c r="AB33" s="100">
        <v>3721</v>
      </c>
      <c r="AC33" s="100" t="s">
        <v>208</v>
      </c>
      <c r="AD33" s="121">
        <v>3500</v>
      </c>
      <c r="AE33" s="121">
        <v>2069.88</v>
      </c>
      <c r="AF33" s="122">
        <v>1430.12</v>
      </c>
      <c r="AG33" s="104">
        <v>45282</v>
      </c>
      <c r="AH33" s="49" t="s">
        <v>498</v>
      </c>
      <c r="AI33" s="105">
        <v>20</v>
      </c>
      <c r="AJ33" s="49" t="s">
        <v>499</v>
      </c>
      <c r="AK33" s="81" t="s">
        <v>139</v>
      </c>
      <c r="AL33" s="106" t="s">
        <v>42</v>
      </c>
      <c r="AM33" s="107">
        <v>45291</v>
      </c>
      <c r="AN33" s="107">
        <v>45306</v>
      </c>
      <c r="AO33" s="109"/>
    </row>
    <row r="34" spans="1:41" ht="65.099999999999994" customHeight="1" x14ac:dyDescent="0.25">
      <c r="A34" s="100" t="s">
        <v>389</v>
      </c>
      <c r="B34" s="101">
        <v>45200</v>
      </c>
      <c r="C34" s="101">
        <v>45291</v>
      </c>
      <c r="D34" s="100" t="s">
        <v>390</v>
      </c>
      <c r="E34" s="100" t="s">
        <v>404</v>
      </c>
      <c r="F34" s="100" t="s">
        <v>86</v>
      </c>
      <c r="G34" s="100" t="s">
        <v>86</v>
      </c>
      <c r="H34" s="100" t="s">
        <v>42</v>
      </c>
      <c r="I34" s="100" t="s">
        <v>405</v>
      </c>
      <c r="J34" s="100" t="s">
        <v>406</v>
      </c>
      <c r="K34" s="100" t="s">
        <v>407</v>
      </c>
      <c r="L34" s="100" t="s">
        <v>187</v>
      </c>
      <c r="M34" s="102" t="s">
        <v>349</v>
      </c>
      <c r="N34" s="113" t="s">
        <v>496</v>
      </c>
      <c r="O34" s="40" t="s">
        <v>37</v>
      </c>
      <c r="P34" s="40">
        <v>0</v>
      </c>
      <c r="Q34" s="120">
        <v>0</v>
      </c>
      <c r="R34" s="68" t="s">
        <v>83</v>
      </c>
      <c r="S34" s="68" t="s">
        <v>70</v>
      </c>
      <c r="T34" s="68" t="s">
        <v>83</v>
      </c>
      <c r="U34" s="68" t="s">
        <v>83</v>
      </c>
      <c r="V34" s="109" t="s">
        <v>437</v>
      </c>
      <c r="W34" s="100" t="s">
        <v>438</v>
      </c>
      <c r="X34" s="100" t="s">
        <v>496</v>
      </c>
      <c r="Y34" s="100" t="s">
        <v>497</v>
      </c>
      <c r="Z34" s="100" t="s">
        <v>497</v>
      </c>
      <c r="AA34" s="103">
        <v>20</v>
      </c>
      <c r="AB34" s="100" t="s">
        <v>135</v>
      </c>
      <c r="AC34" s="100" t="s">
        <v>209</v>
      </c>
      <c r="AD34" s="121">
        <v>726.18</v>
      </c>
      <c r="AE34" s="121">
        <v>0</v>
      </c>
      <c r="AF34" s="122">
        <v>726.18</v>
      </c>
      <c r="AG34" s="104">
        <v>45282</v>
      </c>
      <c r="AH34" s="49" t="s">
        <v>498</v>
      </c>
      <c r="AI34" s="105">
        <v>20</v>
      </c>
      <c r="AJ34" s="49" t="s">
        <v>499</v>
      </c>
      <c r="AK34" s="81" t="s">
        <v>139</v>
      </c>
      <c r="AL34" s="106" t="s">
        <v>42</v>
      </c>
      <c r="AM34" s="107">
        <v>45291</v>
      </c>
      <c r="AN34" s="107">
        <v>45306</v>
      </c>
      <c r="AO34" s="109"/>
    </row>
    <row r="35" spans="1:41" ht="65.099999999999994" customHeight="1" x14ac:dyDescent="0.25">
      <c r="A35" s="100">
        <v>2023</v>
      </c>
      <c r="B35" s="101">
        <v>45200</v>
      </c>
      <c r="C35" s="101">
        <v>45291</v>
      </c>
      <c r="D35" s="100" t="s">
        <v>390</v>
      </c>
      <c r="E35" s="100" t="s">
        <v>408</v>
      </c>
      <c r="F35" s="100" t="s">
        <v>86</v>
      </c>
      <c r="G35" s="100" t="s">
        <v>86</v>
      </c>
      <c r="H35" s="100" t="s">
        <v>42</v>
      </c>
      <c r="I35" s="100" t="s">
        <v>409</v>
      </c>
      <c r="J35" s="100" t="s">
        <v>108</v>
      </c>
      <c r="K35" s="100" t="s">
        <v>74</v>
      </c>
      <c r="L35" s="100" t="s">
        <v>186</v>
      </c>
      <c r="M35" s="102" t="s">
        <v>349</v>
      </c>
      <c r="N35" s="113" t="s">
        <v>496</v>
      </c>
      <c r="O35" s="40" t="s">
        <v>37</v>
      </c>
      <c r="P35" s="40">
        <v>0</v>
      </c>
      <c r="Q35" s="120">
        <v>0</v>
      </c>
      <c r="R35" s="68" t="s">
        <v>83</v>
      </c>
      <c r="S35" s="68" t="s">
        <v>70</v>
      </c>
      <c r="T35" s="68" t="s">
        <v>83</v>
      </c>
      <c r="U35" s="68" t="s">
        <v>83</v>
      </c>
      <c r="V35" s="109" t="s">
        <v>437</v>
      </c>
      <c r="W35" s="100" t="s">
        <v>438</v>
      </c>
      <c r="X35" s="100" t="s">
        <v>496</v>
      </c>
      <c r="Y35" s="100" t="s">
        <v>497</v>
      </c>
      <c r="Z35" s="100" t="s">
        <v>497</v>
      </c>
      <c r="AA35" s="103">
        <v>21</v>
      </c>
      <c r="AB35" s="100">
        <v>3721</v>
      </c>
      <c r="AC35" s="100" t="s">
        <v>208</v>
      </c>
      <c r="AD35" s="121">
        <v>3500</v>
      </c>
      <c r="AE35" s="121">
        <v>2074.38</v>
      </c>
      <c r="AF35" s="122">
        <v>1425.62</v>
      </c>
      <c r="AG35" s="104">
        <v>45282</v>
      </c>
      <c r="AH35" s="49" t="s">
        <v>500</v>
      </c>
      <c r="AI35" s="105">
        <v>21</v>
      </c>
      <c r="AJ35" s="49" t="s">
        <v>501</v>
      </c>
      <c r="AK35" s="81" t="s">
        <v>139</v>
      </c>
      <c r="AL35" s="106" t="s">
        <v>42</v>
      </c>
      <c r="AM35" s="107">
        <v>45291</v>
      </c>
      <c r="AN35" s="107">
        <v>45306</v>
      </c>
      <c r="AO35" s="109"/>
    </row>
    <row r="36" spans="1:41" ht="65.099999999999994" customHeight="1" x14ac:dyDescent="0.25">
      <c r="A36" s="100">
        <v>2023</v>
      </c>
      <c r="B36" s="101">
        <v>45200</v>
      </c>
      <c r="C36" s="101">
        <v>45291</v>
      </c>
      <c r="D36" s="100" t="s">
        <v>390</v>
      </c>
      <c r="E36" s="100" t="s">
        <v>408</v>
      </c>
      <c r="F36" s="100" t="s">
        <v>86</v>
      </c>
      <c r="G36" s="100" t="s">
        <v>86</v>
      </c>
      <c r="H36" s="100" t="s">
        <v>42</v>
      </c>
      <c r="I36" s="100" t="s">
        <v>409</v>
      </c>
      <c r="J36" s="100" t="s">
        <v>108</v>
      </c>
      <c r="K36" s="100" t="s">
        <v>74</v>
      </c>
      <c r="L36" s="100" t="s">
        <v>186</v>
      </c>
      <c r="M36" s="102" t="s">
        <v>349</v>
      </c>
      <c r="N36" s="113" t="s">
        <v>496</v>
      </c>
      <c r="O36" s="40" t="s">
        <v>37</v>
      </c>
      <c r="P36" s="40">
        <v>0</v>
      </c>
      <c r="Q36" s="120">
        <v>0</v>
      </c>
      <c r="R36" s="68" t="s">
        <v>83</v>
      </c>
      <c r="S36" s="68" t="s">
        <v>70</v>
      </c>
      <c r="T36" s="68" t="s">
        <v>83</v>
      </c>
      <c r="U36" s="68" t="s">
        <v>83</v>
      </c>
      <c r="V36" s="109" t="s">
        <v>437</v>
      </c>
      <c r="W36" s="100" t="s">
        <v>438</v>
      </c>
      <c r="X36" s="100" t="s">
        <v>496</v>
      </c>
      <c r="Y36" s="100" t="s">
        <v>497</v>
      </c>
      <c r="Z36" s="100" t="s">
        <v>497</v>
      </c>
      <c r="AA36" s="103">
        <v>21</v>
      </c>
      <c r="AB36" s="100" t="s">
        <v>135</v>
      </c>
      <c r="AC36" s="100" t="s">
        <v>209</v>
      </c>
      <c r="AD36" s="121">
        <v>726.18</v>
      </c>
      <c r="AE36" s="121">
        <v>0</v>
      </c>
      <c r="AF36" s="122">
        <v>726.18</v>
      </c>
      <c r="AG36" s="104">
        <v>45282</v>
      </c>
      <c r="AH36" s="49" t="s">
        <v>500</v>
      </c>
      <c r="AI36" s="105">
        <v>21</v>
      </c>
      <c r="AJ36" s="49" t="s">
        <v>501</v>
      </c>
      <c r="AK36" s="81" t="s">
        <v>139</v>
      </c>
      <c r="AL36" s="106" t="s">
        <v>42</v>
      </c>
      <c r="AM36" s="107">
        <v>45291</v>
      </c>
      <c r="AN36" s="107">
        <v>45306</v>
      </c>
      <c r="AO36" s="109"/>
    </row>
    <row r="37" spans="1:41" ht="65.099999999999994" customHeight="1" x14ac:dyDescent="0.25">
      <c r="A37" s="100">
        <v>2023</v>
      </c>
      <c r="B37" s="101">
        <v>45200</v>
      </c>
      <c r="C37" s="101">
        <v>45291</v>
      </c>
      <c r="D37" s="100" t="s">
        <v>390</v>
      </c>
      <c r="E37" s="100" t="s">
        <v>380</v>
      </c>
      <c r="F37" s="100" t="s">
        <v>381</v>
      </c>
      <c r="G37" s="100" t="s">
        <v>381</v>
      </c>
      <c r="H37" s="100" t="s">
        <v>42</v>
      </c>
      <c r="I37" s="100" t="s">
        <v>382</v>
      </c>
      <c r="J37" s="100" t="s">
        <v>383</v>
      </c>
      <c r="K37" s="100" t="s">
        <v>384</v>
      </c>
      <c r="L37" s="100" t="s">
        <v>186</v>
      </c>
      <c r="M37" s="102" t="s">
        <v>349</v>
      </c>
      <c r="N37" s="113" t="s">
        <v>502</v>
      </c>
      <c r="O37" s="40" t="s">
        <v>37</v>
      </c>
      <c r="P37" s="40">
        <v>0</v>
      </c>
      <c r="Q37" s="120">
        <v>0</v>
      </c>
      <c r="R37" s="68" t="s">
        <v>83</v>
      </c>
      <c r="S37" s="68" t="s">
        <v>70</v>
      </c>
      <c r="T37" s="68" t="s">
        <v>83</v>
      </c>
      <c r="U37" s="68" t="s">
        <v>83</v>
      </c>
      <c r="V37" s="109" t="s">
        <v>437</v>
      </c>
      <c r="W37" s="100" t="s">
        <v>438</v>
      </c>
      <c r="X37" s="100" t="s">
        <v>502</v>
      </c>
      <c r="Y37" s="100" t="s">
        <v>497</v>
      </c>
      <c r="Z37" s="100" t="s">
        <v>497</v>
      </c>
      <c r="AA37" s="103">
        <v>22</v>
      </c>
      <c r="AB37" s="100" t="s">
        <v>135</v>
      </c>
      <c r="AC37" s="100" t="s">
        <v>209</v>
      </c>
      <c r="AD37" s="121">
        <v>933.66</v>
      </c>
      <c r="AE37" s="121">
        <v>0</v>
      </c>
      <c r="AF37" s="122">
        <v>933.66</v>
      </c>
      <c r="AG37" s="104">
        <v>45282</v>
      </c>
      <c r="AH37" s="49" t="s">
        <v>503</v>
      </c>
      <c r="AI37" s="105">
        <v>22</v>
      </c>
      <c r="AJ37" s="49" t="s">
        <v>504</v>
      </c>
      <c r="AK37" s="81" t="s">
        <v>139</v>
      </c>
      <c r="AL37" s="106" t="s">
        <v>42</v>
      </c>
      <c r="AM37" s="107">
        <v>45291</v>
      </c>
      <c r="AN37" s="107">
        <v>45306</v>
      </c>
      <c r="AO37" s="109"/>
    </row>
    <row r="38" spans="1:41" ht="65.099999999999994" customHeight="1" x14ac:dyDescent="0.25">
      <c r="A38" s="100">
        <v>2023</v>
      </c>
      <c r="B38" s="101">
        <v>45200</v>
      </c>
      <c r="C38" s="101">
        <v>45291</v>
      </c>
      <c r="D38" s="100" t="s">
        <v>390</v>
      </c>
      <c r="E38" s="100" t="s">
        <v>385</v>
      </c>
      <c r="F38" s="100" t="s">
        <v>386</v>
      </c>
      <c r="G38" s="100" t="s">
        <v>386</v>
      </c>
      <c r="H38" s="100" t="s">
        <v>42</v>
      </c>
      <c r="I38" s="100" t="s">
        <v>387</v>
      </c>
      <c r="J38" s="100" t="s">
        <v>69</v>
      </c>
      <c r="K38" s="100" t="s">
        <v>388</v>
      </c>
      <c r="L38" s="100" t="s">
        <v>186</v>
      </c>
      <c r="M38" s="102" t="s">
        <v>349</v>
      </c>
      <c r="N38" s="113" t="s">
        <v>502</v>
      </c>
      <c r="O38" s="40" t="s">
        <v>37</v>
      </c>
      <c r="P38" s="40">
        <v>0</v>
      </c>
      <c r="Q38" s="120">
        <v>0</v>
      </c>
      <c r="R38" s="68" t="s">
        <v>83</v>
      </c>
      <c r="S38" s="68" t="s">
        <v>70</v>
      </c>
      <c r="T38" s="68" t="s">
        <v>83</v>
      </c>
      <c r="U38" s="68" t="s">
        <v>83</v>
      </c>
      <c r="V38" s="109" t="s">
        <v>437</v>
      </c>
      <c r="W38" s="100" t="s">
        <v>438</v>
      </c>
      <c r="X38" s="100" t="s">
        <v>502</v>
      </c>
      <c r="Y38" s="100" t="s">
        <v>497</v>
      </c>
      <c r="Z38" s="100" t="s">
        <v>497</v>
      </c>
      <c r="AA38" s="103">
        <v>23</v>
      </c>
      <c r="AB38" s="100" t="s">
        <v>135</v>
      </c>
      <c r="AC38" s="100" t="s">
        <v>209</v>
      </c>
      <c r="AD38" s="121">
        <v>726.18</v>
      </c>
      <c r="AE38" s="121">
        <v>0</v>
      </c>
      <c r="AF38" s="122">
        <v>726.18</v>
      </c>
      <c r="AG38" s="104">
        <v>45282</v>
      </c>
      <c r="AH38" s="49" t="s">
        <v>505</v>
      </c>
      <c r="AI38" s="105">
        <v>23</v>
      </c>
      <c r="AJ38" s="49" t="s">
        <v>506</v>
      </c>
      <c r="AK38" s="81" t="s">
        <v>139</v>
      </c>
      <c r="AL38" s="106" t="s">
        <v>42</v>
      </c>
      <c r="AM38" s="107">
        <v>45291</v>
      </c>
      <c r="AN38" s="107">
        <v>45306</v>
      </c>
      <c r="AO38" s="109"/>
    </row>
    <row r="39" spans="1:41" ht="65.099999999999994" customHeight="1" x14ac:dyDescent="0.25">
      <c r="A39" s="100">
        <v>2023</v>
      </c>
      <c r="B39" s="101">
        <v>45200</v>
      </c>
      <c r="C39" s="101">
        <v>45291</v>
      </c>
      <c r="D39" s="100" t="s">
        <v>390</v>
      </c>
      <c r="E39" s="100" t="s">
        <v>410</v>
      </c>
      <c r="F39" s="100" t="s">
        <v>411</v>
      </c>
      <c r="G39" s="100" t="s">
        <v>411</v>
      </c>
      <c r="H39" s="100" t="s">
        <v>42</v>
      </c>
      <c r="I39" s="100" t="s">
        <v>412</v>
      </c>
      <c r="J39" s="100" t="s">
        <v>413</v>
      </c>
      <c r="K39" s="100" t="s">
        <v>69</v>
      </c>
      <c r="L39" s="100" t="s">
        <v>186</v>
      </c>
      <c r="M39" s="102" t="s">
        <v>349</v>
      </c>
      <c r="N39" s="113" t="s">
        <v>502</v>
      </c>
      <c r="O39" s="40" t="s">
        <v>37</v>
      </c>
      <c r="P39" s="40">
        <v>0</v>
      </c>
      <c r="Q39" s="120">
        <v>0</v>
      </c>
      <c r="R39" s="68" t="s">
        <v>83</v>
      </c>
      <c r="S39" s="68" t="s">
        <v>70</v>
      </c>
      <c r="T39" s="68" t="s">
        <v>83</v>
      </c>
      <c r="U39" s="68" t="s">
        <v>83</v>
      </c>
      <c r="V39" s="109" t="s">
        <v>437</v>
      </c>
      <c r="W39" s="100" t="s">
        <v>438</v>
      </c>
      <c r="X39" s="100" t="s">
        <v>502</v>
      </c>
      <c r="Y39" s="100" t="s">
        <v>497</v>
      </c>
      <c r="Z39" s="100" t="s">
        <v>497</v>
      </c>
      <c r="AA39" s="103">
        <v>24</v>
      </c>
      <c r="AB39" s="100" t="s">
        <v>135</v>
      </c>
      <c r="AC39" s="100" t="s">
        <v>209</v>
      </c>
      <c r="AD39" s="121">
        <v>726.18</v>
      </c>
      <c r="AE39" s="121">
        <v>0</v>
      </c>
      <c r="AF39" s="122">
        <v>726.18</v>
      </c>
      <c r="AG39" s="104">
        <v>45282</v>
      </c>
      <c r="AH39" s="49" t="s">
        <v>507</v>
      </c>
      <c r="AI39" s="105">
        <v>24</v>
      </c>
      <c r="AJ39" s="110" t="s">
        <v>508</v>
      </c>
      <c r="AK39" s="81" t="s">
        <v>139</v>
      </c>
      <c r="AL39" s="106" t="s">
        <v>42</v>
      </c>
      <c r="AM39" s="107">
        <v>45291</v>
      </c>
      <c r="AN39" s="107">
        <v>45306</v>
      </c>
      <c r="AO39" s="109"/>
    </row>
    <row r="40" spans="1:41" ht="65.099999999999994" customHeight="1" x14ac:dyDescent="0.25">
      <c r="A40" s="100">
        <v>2023</v>
      </c>
      <c r="B40" s="101">
        <v>45200</v>
      </c>
      <c r="C40" s="101">
        <v>45291</v>
      </c>
      <c r="D40" s="100" t="s">
        <v>390</v>
      </c>
      <c r="E40" s="100" t="s">
        <v>414</v>
      </c>
      <c r="F40" s="100" t="s">
        <v>415</v>
      </c>
      <c r="G40" s="100" t="s">
        <v>415</v>
      </c>
      <c r="H40" s="100" t="s">
        <v>42</v>
      </c>
      <c r="I40" s="100" t="s">
        <v>416</v>
      </c>
      <c r="J40" s="100" t="s">
        <v>417</v>
      </c>
      <c r="K40" s="100" t="s">
        <v>418</v>
      </c>
      <c r="L40" s="100" t="s">
        <v>186</v>
      </c>
      <c r="M40" s="102" t="s">
        <v>349</v>
      </c>
      <c r="N40" s="113" t="s">
        <v>502</v>
      </c>
      <c r="O40" s="40" t="s">
        <v>37</v>
      </c>
      <c r="P40" s="40">
        <v>0</v>
      </c>
      <c r="Q40" s="120">
        <v>0</v>
      </c>
      <c r="R40" s="68" t="s">
        <v>83</v>
      </c>
      <c r="S40" s="68" t="s">
        <v>70</v>
      </c>
      <c r="T40" s="68" t="s">
        <v>83</v>
      </c>
      <c r="U40" s="68" t="s">
        <v>83</v>
      </c>
      <c r="V40" s="109" t="s">
        <v>437</v>
      </c>
      <c r="W40" s="100" t="s">
        <v>438</v>
      </c>
      <c r="X40" s="100" t="s">
        <v>502</v>
      </c>
      <c r="Y40" s="100" t="s">
        <v>497</v>
      </c>
      <c r="Z40" s="100" t="s">
        <v>497</v>
      </c>
      <c r="AA40" s="103">
        <v>25</v>
      </c>
      <c r="AB40" s="100" t="s">
        <v>135</v>
      </c>
      <c r="AC40" s="100" t="s">
        <v>209</v>
      </c>
      <c r="AD40" s="121">
        <v>726.18</v>
      </c>
      <c r="AE40" s="121">
        <v>0</v>
      </c>
      <c r="AF40" s="122">
        <v>726.18</v>
      </c>
      <c r="AG40" s="104">
        <v>45282</v>
      </c>
      <c r="AH40" s="49" t="s">
        <v>509</v>
      </c>
      <c r="AI40" s="105">
        <v>25</v>
      </c>
      <c r="AJ40" s="49" t="s">
        <v>510</v>
      </c>
      <c r="AK40" s="81" t="s">
        <v>139</v>
      </c>
      <c r="AL40" s="106" t="s">
        <v>42</v>
      </c>
      <c r="AM40" s="107">
        <v>45291</v>
      </c>
      <c r="AN40" s="107">
        <v>45306</v>
      </c>
      <c r="AO40" s="109"/>
    </row>
    <row r="41" spans="1:41" ht="65.099999999999994" customHeight="1" x14ac:dyDescent="0.25">
      <c r="A41" s="100">
        <v>2023</v>
      </c>
      <c r="B41" s="101">
        <v>45200</v>
      </c>
      <c r="C41" s="101">
        <v>45291</v>
      </c>
      <c r="D41" s="100" t="s">
        <v>390</v>
      </c>
      <c r="E41" s="100" t="s">
        <v>419</v>
      </c>
      <c r="F41" s="100" t="s">
        <v>420</v>
      </c>
      <c r="G41" s="100" t="s">
        <v>420</v>
      </c>
      <c r="H41" s="100" t="s">
        <v>42</v>
      </c>
      <c r="I41" s="100" t="s">
        <v>421</v>
      </c>
      <c r="J41" s="100" t="s">
        <v>422</v>
      </c>
      <c r="K41" s="100" t="s">
        <v>423</v>
      </c>
      <c r="L41" s="100" t="s">
        <v>186</v>
      </c>
      <c r="M41" s="102" t="s">
        <v>349</v>
      </c>
      <c r="N41" s="113" t="s">
        <v>502</v>
      </c>
      <c r="O41" s="40" t="s">
        <v>37</v>
      </c>
      <c r="P41" s="40">
        <v>0</v>
      </c>
      <c r="Q41" s="120">
        <v>0</v>
      </c>
      <c r="R41" s="68" t="s">
        <v>83</v>
      </c>
      <c r="S41" s="68" t="s">
        <v>70</v>
      </c>
      <c r="T41" s="68" t="s">
        <v>83</v>
      </c>
      <c r="U41" s="68" t="s">
        <v>83</v>
      </c>
      <c r="V41" s="109" t="s">
        <v>437</v>
      </c>
      <c r="W41" s="100" t="s">
        <v>438</v>
      </c>
      <c r="X41" s="100" t="s">
        <v>502</v>
      </c>
      <c r="Y41" s="100" t="s">
        <v>497</v>
      </c>
      <c r="Z41" s="100" t="s">
        <v>497</v>
      </c>
      <c r="AA41" s="103">
        <v>26</v>
      </c>
      <c r="AB41" s="100" t="s">
        <v>135</v>
      </c>
      <c r="AC41" s="100" t="s">
        <v>209</v>
      </c>
      <c r="AD41" s="121">
        <v>726.18</v>
      </c>
      <c r="AE41" s="121">
        <v>0</v>
      </c>
      <c r="AF41" s="122">
        <v>726.18</v>
      </c>
      <c r="AG41" s="104">
        <v>45282</v>
      </c>
      <c r="AH41" s="49" t="s">
        <v>511</v>
      </c>
      <c r="AI41" s="105">
        <v>26</v>
      </c>
      <c r="AJ41" s="49" t="s">
        <v>512</v>
      </c>
      <c r="AK41" s="81" t="s">
        <v>139</v>
      </c>
      <c r="AL41" s="106" t="s">
        <v>42</v>
      </c>
      <c r="AM41" s="107">
        <v>45291</v>
      </c>
      <c r="AN41" s="107">
        <v>45306</v>
      </c>
      <c r="AO41" s="109"/>
    </row>
    <row r="42" spans="1:41" ht="65.099999999999994" customHeight="1" x14ac:dyDescent="0.25">
      <c r="A42" s="100">
        <v>2023</v>
      </c>
      <c r="B42" s="101">
        <v>45200</v>
      </c>
      <c r="C42" s="101">
        <v>45291</v>
      </c>
      <c r="D42" s="100" t="s">
        <v>390</v>
      </c>
      <c r="E42" s="100" t="s">
        <v>424</v>
      </c>
      <c r="F42" s="100" t="s">
        <v>86</v>
      </c>
      <c r="G42" s="100" t="s">
        <v>86</v>
      </c>
      <c r="H42" s="100" t="s">
        <v>42</v>
      </c>
      <c r="I42" s="100" t="s">
        <v>425</v>
      </c>
      <c r="J42" s="100" t="s">
        <v>426</v>
      </c>
      <c r="K42" s="100" t="s">
        <v>427</v>
      </c>
      <c r="L42" s="100" t="s">
        <v>186</v>
      </c>
      <c r="M42" s="102" t="s">
        <v>349</v>
      </c>
      <c r="N42" s="113" t="s">
        <v>502</v>
      </c>
      <c r="O42" s="40" t="s">
        <v>37</v>
      </c>
      <c r="P42" s="40">
        <v>0</v>
      </c>
      <c r="Q42" s="120">
        <v>0</v>
      </c>
      <c r="R42" s="68" t="s">
        <v>83</v>
      </c>
      <c r="S42" s="68" t="s">
        <v>70</v>
      </c>
      <c r="T42" s="68" t="s">
        <v>83</v>
      </c>
      <c r="U42" s="68" t="s">
        <v>83</v>
      </c>
      <c r="V42" s="109" t="s">
        <v>437</v>
      </c>
      <c r="W42" s="100" t="s">
        <v>438</v>
      </c>
      <c r="X42" s="100" t="s">
        <v>502</v>
      </c>
      <c r="Y42" s="100" t="s">
        <v>497</v>
      </c>
      <c r="Z42" s="100" t="s">
        <v>497</v>
      </c>
      <c r="AA42" s="103">
        <v>27</v>
      </c>
      <c r="AB42" s="100" t="s">
        <v>135</v>
      </c>
      <c r="AC42" s="100" t="s">
        <v>209</v>
      </c>
      <c r="AD42" s="121">
        <v>726.18</v>
      </c>
      <c r="AE42" s="121">
        <v>0</v>
      </c>
      <c r="AF42" s="122">
        <v>726.18</v>
      </c>
      <c r="AG42" s="104">
        <v>45282</v>
      </c>
      <c r="AH42" s="49" t="s">
        <v>513</v>
      </c>
      <c r="AI42" s="105">
        <v>27</v>
      </c>
      <c r="AJ42" s="49" t="s">
        <v>514</v>
      </c>
      <c r="AK42" s="81" t="s">
        <v>139</v>
      </c>
      <c r="AL42" s="106" t="s">
        <v>42</v>
      </c>
      <c r="AM42" s="107">
        <v>45291</v>
      </c>
      <c r="AN42" s="107">
        <v>45306</v>
      </c>
      <c r="AO42" s="109"/>
    </row>
    <row r="43" spans="1:41" ht="65.099999999999994" customHeight="1" x14ac:dyDescent="0.25">
      <c r="A43" s="100">
        <v>2023</v>
      </c>
      <c r="B43" s="101">
        <v>45200</v>
      </c>
      <c r="C43" s="101">
        <v>45291</v>
      </c>
      <c r="D43" s="100" t="s">
        <v>88</v>
      </c>
      <c r="E43" s="100" t="s">
        <v>88</v>
      </c>
      <c r="F43" s="100" t="s">
        <v>88</v>
      </c>
      <c r="G43" s="100" t="s">
        <v>88</v>
      </c>
      <c r="H43" s="100" t="s">
        <v>42</v>
      </c>
      <c r="I43" s="100" t="s">
        <v>401</v>
      </c>
      <c r="J43" s="100" t="s">
        <v>402</v>
      </c>
      <c r="K43" s="100" t="s">
        <v>403</v>
      </c>
      <c r="L43" s="100" t="s">
        <v>186</v>
      </c>
      <c r="M43" s="102" t="s">
        <v>349</v>
      </c>
      <c r="N43" s="113" t="s">
        <v>502</v>
      </c>
      <c r="O43" s="40" t="s">
        <v>37</v>
      </c>
      <c r="P43" s="40">
        <v>0</v>
      </c>
      <c r="Q43" s="120">
        <v>0</v>
      </c>
      <c r="R43" s="68" t="s">
        <v>83</v>
      </c>
      <c r="S43" s="68" t="s">
        <v>70</v>
      </c>
      <c r="T43" s="68" t="s">
        <v>83</v>
      </c>
      <c r="U43" s="68" t="s">
        <v>83</v>
      </c>
      <c r="V43" s="109" t="s">
        <v>437</v>
      </c>
      <c r="W43" s="100" t="s">
        <v>438</v>
      </c>
      <c r="X43" s="100" t="s">
        <v>502</v>
      </c>
      <c r="Y43" s="100" t="s">
        <v>497</v>
      </c>
      <c r="Z43" s="100" t="s">
        <v>497</v>
      </c>
      <c r="AA43" s="103">
        <v>28</v>
      </c>
      <c r="AB43" s="100" t="s">
        <v>135</v>
      </c>
      <c r="AC43" s="100" t="s">
        <v>209</v>
      </c>
      <c r="AD43" s="121">
        <v>726.18</v>
      </c>
      <c r="AE43" s="121">
        <v>0</v>
      </c>
      <c r="AF43" s="122">
        <v>726.18</v>
      </c>
      <c r="AG43" s="104">
        <v>45282</v>
      </c>
      <c r="AH43" s="49" t="s">
        <v>515</v>
      </c>
      <c r="AI43" s="105">
        <v>28</v>
      </c>
      <c r="AJ43" s="49" t="s">
        <v>516</v>
      </c>
      <c r="AK43" s="81" t="s">
        <v>139</v>
      </c>
      <c r="AL43" s="106" t="s">
        <v>42</v>
      </c>
      <c r="AM43" s="107">
        <v>45291</v>
      </c>
      <c r="AN43" s="107">
        <v>45306</v>
      </c>
      <c r="AO43" s="109"/>
    </row>
  </sheetData>
  <mergeCells count="38">
    <mergeCell ref="AG6:AG7"/>
    <mergeCell ref="AH6:AH7"/>
    <mergeCell ref="AI6:AJ6"/>
    <mergeCell ref="AK6:AK7"/>
    <mergeCell ref="AG5:AK5"/>
    <mergeCell ref="AL5:AL7"/>
    <mergeCell ref="AM5:AM7"/>
    <mergeCell ref="AN5:AN7"/>
    <mergeCell ref="AO5:AO7"/>
    <mergeCell ref="Y6:Y7"/>
    <mergeCell ref="Z6:Z7"/>
    <mergeCell ref="AA6:AD6"/>
    <mergeCell ref="AE6:AE7"/>
    <mergeCell ref="AF6:AF7"/>
    <mergeCell ref="Q5:Q7"/>
    <mergeCell ref="R5:T6"/>
    <mergeCell ref="U5:W6"/>
    <mergeCell ref="X5:X7"/>
    <mergeCell ref="Y5:Z5"/>
    <mergeCell ref="AB5:AF5"/>
    <mergeCell ref="G5:G7"/>
    <mergeCell ref="H5:H7"/>
    <mergeCell ref="I5:K6"/>
    <mergeCell ref="M5:M7"/>
    <mergeCell ref="N5:N7"/>
    <mergeCell ref="P5:P7"/>
    <mergeCell ref="A5:A7"/>
    <mergeCell ref="B5:B7"/>
    <mergeCell ref="C5:C7"/>
    <mergeCell ref="D5:D7"/>
    <mergeCell ref="E5:E7"/>
    <mergeCell ref="F5:F7"/>
    <mergeCell ref="A2:C2"/>
    <mergeCell ref="D2:F2"/>
    <mergeCell ref="G2:I2"/>
    <mergeCell ref="A3:C3"/>
    <mergeCell ref="D3:F3"/>
    <mergeCell ref="G3:S3"/>
  </mergeCells>
  <dataValidations count="3">
    <dataValidation type="list" allowBlank="1" showInputMessage="1" showErrorMessage="1" sqref="D5:D7" xr:uid="{8BB9C30E-C57C-47DA-A9AD-DC4BCF757B35}">
      <formula1>Hidden_13</formula1>
    </dataValidation>
    <dataValidation type="list" allowBlank="1" showInputMessage="1" showErrorMessage="1" sqref="M5:M7" xr:uid="{16DA5054-A772-46ED-8C36-DA1F9E6FFDDB}">
      <formula1>Hidden_211</formula1>
    </dataValidation>
    <dataValidation type="list" allowBlank="1" showErrorMessage="1" sqref="O5:O7" xr:uid="{BD876793-6D18-4E53-B54E-9A1DF79E2B16}">
      <formula1>Hidden_515</formula1>
    </dataValidation>
  </dataValidations>
  <hyperlinks>
    <hyperlink ref="AH8" r:id="rId1" xr:uid="{7929029B-0034-4199-8661-C6617E946AEC}"/>
    <hyperlink ref="AH10" r:id="rId2" xr:uid="{EC7CE88A-2801-41D5-BA0D-A7F853A88D27}"/>
    <hyperlink ref="AH11" r:id="rId3" xr:uid="{1AFE52B6-57F8-46D3-A6C9-C051491F6B57}"/>
    <hyperlink ref="AH15" r:id="rId4" xr:uid="{98D5D3DC-98E3-40AA-B016-1C87B5AB4AE0}"/>
    <hyperlink ref="AH16" r:id="rId5" xr:uid="{AB700C57-655A-471F-BCFF-973C9E8D3E6D}"/>
    <hyperlink ref="AH18" r:id="rId6" xr:uid="{4CC00C94-3612-48E3-B67A-07AC6A103CB9}"/>
    <hyperlink ref="AH20" r:id="rId7" xr:uid="{07E5A75A-26C1-425D-8CF6-A64B8359F608}"/>
    <hyperlink ref="AH22" r:id="rId8" xr:uid="{9CEDCF7B-0354-42DC-AACF-253A5C43F853}"/>
    <hyperlink ref="AH23" r:id="rId9" xr:uid="{7C777F08-1088-4DCE-AD38-234937607B5C}"/>
    <hyperlink ref="AH24" r:id="rId10" xr:uid="{A8795972-A6A8-4594-96D8-DDD1FB446475}"/>
    <hyperlink ref="AH25" r:id="rId11" xr:uid="{B499DC75-FEC1-4786-B920-D9969A214D89}"/>
    <hyperlink ref="AH26" r:id="rId12" xr:uid="{2266BABD-B650-494B-9DF5-3DBB4189146F}"/>
    <hyperlink ref="AH27" r:id="rId13" xr:uid="{F6FBA12B-3FA5-463E-AA93-FC074C89648F}"/>
    <hyperlink ref="AH28" r:id="rId14" xr:uid="{F9654AC2-066D-4C92-935A-40B50C6A70BF}"/>
    <hyperlink ref="AH29" r:id="rId15" xr:uid="{6D2F6FC9-0B5E-4E94-82C0-95EEBD4F6F9A}"/>
    <hyperlink ref="AH30" r:id="rId16" xr:uid="{F4B44BF0-278B-4A2F-AF61-025B22CA7C22}"/>
    <hyperlink ref="AH32" r:id="rId17" xr:uid="{279F9912-BCFD-44C4-8B09-635C190533BD}"/>
    <hyperlink ref="AH34" r:id="rId18" xr:uid="{389C8450-7D72-4E3F-9736-994656D79767}"/>
    <hyperlink ref="AH36" r:id="rId19" xr:uid="{909603D3-235E-4626-A6F7-FEB78892955C}"/>
    <hyperlink ref="AH37" r:id="rId20" xr:uid="{C3BC4863-9972-4D23-BCD0-09ACE8035695}"/>
    <hyperlink ref="AH38" r:id="rId21" xr:uid="{598B4778-0A90-480C-8E7E-343199786507}"/>
    <hyperlink ref="AH39" r:id="rId22" xr:uid="{5977CCAF-691D-496A-B4C8-47F0598BE69A}"/>
    <hyperlink ref="AH40" r:id="rId23" xr:uid="{7CF6DA20-CFA4-4B8D-846B-4F86F39FCA7C}"/>
    <hyperlink ref="AH41" r:id="rId24" xr:uid="{75305E81-3A08-43E8-BD18-DCE8B529B7C5}"/>
    <hyperlink ref="AH42" r:id="rId25" xr:uid="{6627991C-4580-4877-8201-B016B78706F0}"/>
    <hyperlink ref="AH43" r:id="rId26" xr:uid="{DB5A2ED7-043B-426D-AFB8-0FC3EA551C42}"/>
    <hyperlink ref="AH9" r:id="rId27" xr:uid="{D86D642B-9DAE-4237-888A-901B5714B0C1}"/>
    <hyperlink ref="AH14" r:id="rId28" xr:uid="{A369EF45-A58E-4E8C-8F65-CE67F17ECCD1}"/>
    <hyperlink ref="AH17" r:id="rId29" xr:uid="{4F6AAE08-4F59-4184-9537-6BFEC5A01BA7}"/>
    <hyperlink ref="AH19" r:id="rId30" xr:uid="{64BE6C1D-099A-4812-AE08-62A111EF6811}"/>
    <hyperlink ref="AH21" r:id="rId31" xr:uid="{28327553-9901-438E-A4F9-BA9F4F3B2563}"/>
    <hyperlink ref="AH31" r:id="rId32" xr:uid="{DA819DD3-A894-4801-A476-CC9911251D85}"/>
    <hyperlink ref="AH33" r:id="rId33" xr:uid="{19C9671A-D686-4459-81A6-E0BF70D884BD}"/>
    <hyperlink ref="AH35" r:id="rId34" xr:uid="{6835E7EF-2DB4-4DE0-B1EA-6E671A84D393}"/>
    <hyperlink ref="AH12" r:id="rId35" xr:uid="{30FE1E8D-F007-46F7-9FB1-2D494C3A1CB3}"/>
    <hyperlink ref="AK8" r:id="rId36" xr:uid="{95FDA189-BD79-4848-B8FC-88152F19E406}"/>
    <hyperlink ref="AJ8" r:id="rId37" xr:uid="{51E6D4D2-170B-4CAF-973C-AFD21A3C9524}"/>
    <hyperlink ref="AK10" r:id="rId38" xr:uid="{79174AE5-47C4-42D9-951D-E17F000EB060}"/>
    <hyperlink ref="AK11" r:id="rId39" xr:uid="{BD44A187-83DC-4A44-9261-144AC1209696}"/>
    <hyperlink ref="AK15" r:id="rId40" xr:uid="{9F31730C-A59F-4C38-98A5-174D9BA48BBC}"/>
    <hyperlink ref="AK16" r:id="rId41" xr:uid="{8358B2A8-F3E7-40CA-B2D2-FF7647FFC509}"/>
    <hyperlink ref="AK20" r:id="rId42" xr:uid="{5078D154-5633-42D7-94DE-9D53D3DA7496}"/>
    <hyperlink ref="AK22" r:id="rId43" xr:uid="{6ABC18B8-9DCF-459E-B7FB-D8C4DA63452F}"/>
    <hyperlink ref="AK23" r:id="rId44" xr:uid="{3DF52B78-D45C-471A-9A53-F31E058E5B83}"/>
    <hyperlink ref="AK24" r:id="rId45" xr:uid="{9214DA90-42C1-4B24-8EE7-0E30A9B1A6A3}"/>
    <hyperlink ref="AK25" r:id="rId46" xr:uid="{5F72ABF3-4B7F-43E4-B468-462C750DCC3B}"/>
    <hyperlink ref="AK26" r:id="rId47" xr:uid="{4C7DEFB2-C3C8-48B4-8FB0-52E9F18150DD}"/>
    <hyperlink ref="AK27" r:id="rId48" xr:uid="{BC9A5753-C506-4E06-9BEF-10499FE91252}"/>
    <hyperlink ref="AK28" r:id="rId49" xr:uid="{17D334AD-2966-40FF-B871-6FDE41D19FA3}"/>
    <hyperlink ref="AK32" r:id="rId50" xr:uid="{1D01B97F-48D8-4A21-AF55-449665696393}"/>
    <hyperlink ref="AK34" r:id="rId51" xr:uid="{E908B910-663D-4517-B9A9-486782B22E01}"/>
    <hyperlink ref="AK36" r:id="rId52" xr:uid="{6B50A7C6-B85F-425F-9975-FF773A769B1F}"/>
    <hyperlink ref="AK37" r:id="rId53" xr:uid="{59BD2D5B-AC64-4EC0-B3FF-3365DE1EA927}"/>
    <hyperlink ref="AK38" r:id="rId54" xr:uid="{9B271743-A204-4420-9F2F-4FC98196D284}"/>
    <hyperlink ref="AK39" r:id="rId55" xr:uid="{8741FCFB-8708-4B67-948A-B85ADD76DBF9}"/>
    <hyperlink ref="AK40" r:id="rId56" xr:uid="{8EFB41F8-256E-483E-A884-36D98B481371}"/>
    <hyperlink ref="AK41" r:id="rId57" xr:uid="{5EBE3522-94A7-45A8-A434-9E19D8E13A71}"/>
    <hyperlink ref="AK42" r:id="rId58" xr:uid="{81961A51-8C5B-424B-AD13-B383BFB8EF73}"/>
    <hyperlink ref="AK43" r:id="rId59" xr:uid="{2B4E9716-F14E-4BCC-AE02-1F0F2F82ADC4}"/>
    <hyperlink ref="AJ10" r:id="rId60" xr:uid="{ACDA30F8-3632-4545-B614-45625A3BBCC2}"/>
    <hyperlink ref="AJ11" r:id="rId61" xr:uid="{8EC5E291-CD05-4602-ACAC-F2F661EF9401}"/>
    <hyperlink ref="AJ15" r:id="rId62" xr:uid="{A292D1F3-26D5-4314-AB13-54DB2B3094DF}"/>
    <hyperlink ref="AJ16" r:id="rId63" xr:uid="{3888D1CD-F8A5-45CC-96E7-A0B189C06827}"/>
    <hyperlink ref="AJ18" r:id="rId64" xr:uid="{34FE025B-6905-4B25-B6B7-B89E2FD9761A}"/>
    <hyperlink ref="AJ20" r:id="rId65" xr:uid="{7040CB12-200E-43C1-BF92-40AFB02D8261}"/>
    <hyperlink ref="AJ22" r:id="rId66" xr:uid="{BF273FDB-AC0D-4C7E-B33F-B1A42A5BBAD8}"/>
    <hyperlink ref="AJ23" r:id="rId67" xr:uid="{121F6890-DE0B-4D55-B9A6-0DA5B07447B7}"/>
    <hyperlink ref="AJ24" r:id="rId68" xr:uid="{C727557A-AEBC-428D-A2E6-E9816C1984B6}"/>
    <hyperlink ref="AJ25" r:id="rId69" xr:uid="{68D36AF0-AB58-43F9-88F8-9CBD0FF173FA}"/>
    <hyperlink ref="AJ26" r:id="rId70" xr:uid="{CA0E9447-B452-4A1C-8F26-E8C6CF2D40A8}"/>
    <hyperlink ref="AJ27" r:id="rId71" xr:uid="{6D1C4465-34F1-458C-BA06-9B832218B7BF}"/>
    <hyperlink ref="AJ28" r:id="rId72" xr:uid="{DCC892E9-24CE-42CC-BE13-A154E0D1EFB5}"/>
    <hyperlink ref="AJ29" r:id="rId73" xr:uid="{BB99D13B-FE7A-4A66-A40C-861FD5E18BC4}"/>
    <hyperlink ref="AK29" r:id="rId74" xr:uid="{7078C2E2-8B49-454B-96BE-75184EFFA04D}"/>
    <hyperlink ref="AK30" r:id="rId75" xr:uid="{9054D9C9-E812-4B89-9C8B-32320C087D2F}"/>
    <hyperlink ref="AJ30" r:id="rId76" xr:uid="{B2D03A4C-1330-478A-9215-23DC7CF5C9B4}"/>
    <hyperlink ref="AJ34" r:id="rId77" xr:uid="{360CBC65-708C-466F-8FE6-9D12E8367DD0}"/>
    <hyperlink ref="AJ36" r:id="rId78" xr:uid="{AF61884B-5BC0-4803-AFC9-F4EA51F45644}"/>
    <hyperlink ref="AJ37" r:id="rId79" xr:uid="{46DAEE11-8FF1-4EBE-A15D-C2DB6497C41D}"/>
    <hyperlink ref="AJ38" r:id="rId80" xr:uid="{EFE77A7A-E61D-42B1-90CB-FC57E4661D40}"/>
    <hyperlink ref="AJ39" r:id="rId81" xr:uid="{262A079E-A9DD-4CB5-9CE6-ABDC54D4E74E}"/>
    <hyperlink ref="AJ40" r:id="rId82" xr:uid="{589ED44E-F847-4B49-A30B-1F4BBEA59F62}"/>
    <hyperlink ref="AJ41" r:id="rId83" xr:uid="{DB3B7498-0533-41A9-9B2D-1A90BAC43FBE}"/>
    <hyperlink ref="AJ42" r:id="rId84" xr:uid="{471DD159-4836-4AD4-990F-33E5DAB424CD}"/>
    <hyperlink ref="AJ43" r:id="rId85" xr:uid="{762327B8-958F-49BB-949A-3B88676EE125}"/>
    <hyperlink ref="AK9" r:id="rId86" xr:uid="{4A887424-6757-4C19-BFB8-1AAAB6D08627}"/>
    <hyperlink ref="AK12" r:id="rId87" xr:uid="{89C72FD5-967F-4631-A884-CC4F9E723415}"/>
    <hyperlink ref="AK13" r:id="rId88" xr:uid="{268B6CCA-C623-48B1-878F-41F96F2A91CD}"/>
    <hyperlink ref="AK14" r:id="rId89" xr:uid="{87D8690F-5966-467D-8909-AA00D0636A7F}"/>
    <hyperlink ref="AK18" r:id="rId90" xr:uid="{81ED8A19-FEA4-492D-BCF4-6B12BF9C7875}"/>
    <hyperlink ref="AK17" r:id="rId91" xr:uid="{AB208ADD-28B9-4BB0-8C46-EF161E21D495}"/>
    <hyperlink ref="AK19" r:id="rId92" xr:uid="{B16F1D36-203D-452B-9E74-06CDCC396EFC}"/>
    <hyperlink ref="AK21" r:id="rId93" xr:uid="{C552BF4D-F588-43A5-9806-598002FDBB46}"/>
    <hyperlink ref="AK31" r:id="rId94" xr:uid="{DAFAB9B3-A8D4-48F5-A04A-5F47EDC90C87}"/>
    <hyperlink ref="AK33" r:id="rId95" xr:uid="{4FBED5A6-AD34-493A-97AC-5D486F6F21CE}"/>
    <hyperlink ref="AK35" r:id="rId96" xr:uid="{BF2713FF-A603-4852-B063-8A3B95837FAF}"/>
    <hyperlink ref="AJ9" r:id="rId97" xr:uid="{1E551F4F-001F-4F4F-A1F9-3302ED92B7AE}"/>
    <hyperlink ref="AJ14" r:id="rId98" xr:uid="{829D9689-F5D6-4459-97C3-52426ECA1971}"/>
    <hyperlink ref="AJ17" r:id="rId99" xr:uid="{02F5BD34-42CC-487B-A45F-E8B9CACDF428}"/>
    <hyperlink ref="AJ19" r:id="rId100" xr:uid="{D66FD1E0-F216-45FC-BC44-B6A217ADB53B}"/>
    <hyperlink ref="AJ21" r:id="rId101" xr:uid="{304CE019-458F-4472-9D7F-27EB912E8E1D}"/>
    <hyperlink ref="AJ32" r:id="rId102" xr:uid="{7FBC0A76-48E2-4CC0-BAD0-C54A7A9FC82B}"/>
    <hyperlink ref="AJ31" r:id="rId103" xr:uid="{800FB7F8-EFBA-4482-80A4-AD3DE7571E72}"/>
    <hyperlink ref="AJ33" r:id="rId104" xr:uid="{1A6EF4D9-EBC0-4DA7-A0FA-A7E08990977F}"/>
    <hyperlink ref="AJ35" r:id="rId105" xr:uid="{2E3147BA-149F-45C3-9C4E-225E2C5FE656}"/>
    <hyperlink ref="AJ12" r:id="rId106" xr:uid="{73FF44B2-78EE-47F2-B36B-B1C466A27835}"/>
    <hyperlink ref="AJ13" r:id="rId107" xr:uid="{4D737546-4414-4003-AD62-88FF080272E7}"/>
    <hyperlink ref="AH13" r:id="rId108" xr:uid="{F8A158C4-4429-4574-8D8C-D1A2A299268C}"/>
  </hyperlinks>
  <pageMargins left="0.7" right="0.7" top="0.75" bottom="0.75" header="0.3" footer="0.3"/>
  <drawing r:id="rId10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C025D9-5DDD-40C3-B79C-179D800093FC}">
          <x14:formula1>
            <xm:f>Hidden_4!$A$1:$A$2</xm:f>
          </x14:formula1>
          <xm:sqref>L7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1°Trim</vt:lpstr>
      <vt:lpstr>2°Trim</vt:lpstr>
      <vt:lpstr>3°Trim</vt:lpstr>
      <vt:lpstr>4°Trim</vt:lpstr>
      <vt:lpstr>Hidden_1</vt:lpstr>
      <vt:lpstr>Hidden_2</vt:lpstr>
      <vt:lpstr>Hidden_3</vt:lpstr>
      <vt:lpstr>Hidden_4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Carrera G</cp:lastModifiedBy>
  <cp:lastPrinted>2020-04-23T23:54:20Z</cp:lastPrinted>
  <dcterms:created xsi:type="dcterms:W3CDTF">2018-06-12T18:35:50Z</dcterms:created>
  <dcterms:modified xsi:type="dcterms:W3CDTF">2024-01-26T22:22:47Z</dcterms:modified>
</cp:coreProperties>
</file>