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TRASPARENCIA\2020\LTAIPRC2020\21-fr_XXI-Inf-Fin-Pres\4°Trimestre\"/>
    </mc:Choice>
  </mc:AlternateContent>
  <xr:revisionPtr revIDLastSave="0" documentId="13_ncr:1_{811D6EED-7D1C-48E7-BF09-BB3807B75418}" xr6:coauthVersionLast="36" xr6:coauthVersionMax="36" xr10:uidLastSave="{00000000-0000-0000-0000-000000000000}"/>
  <bookViews>
    <workbookView xWindow="750" yWindow="540" windowWidth="27015" windowHeight="13995" tabRatio="848" xr2:uid="{00000000-000D-0000-FFFF-FFFF00000000}"/>
  </bookViews>
  <sheets>
    <sheet name="Formatos A" sheetId="1" r:id="rId1"/>
    <sheet name="Formatos B" sheetId="3" r:id="rId2"/>
    <sheet name="Formatos C" sheetId="5" r:id="rId3"/>
    <sheet name="Formatos D" sheetId="9" r:id="rId4"/>
    <sheet name="Formatos E" sheetId="10" r:id="rId5"/>
    <sheet name="Formatos F" sheetId="11" r:id="rId6"/>
    <sheet name="Formatos G" sheetId="12" r:id="rId7"/>
    <sheet name="Formatos H" sheetId="13" r:id="rId8"/>
    <sheet name="Formatos I" sheetId="14" r:id="rId9"/>
    <sheet name="Formatos J" sheetId="15" r:id="rId10"/>
  </sheets>
  <definedNames>
    <definedName name="_xlnm.Print_Area" localSheetId="2">'Formatos C'!$A$7:$W$9</definedName>
    <definedName name="_xlnm.Print_Titles" localSheetId="2">'Formatos C'!$2:$5</definedName>
  </definedNames>
  <calcPr calcId="191029"/>
</workbook>
</file>

<file path=xl/calcChain.xml><?xml version="1.0" encoding="utf-8"?>
<calcChain xmlns="http://schemas.openxmlformats.org/spreadsheetml/2006/main">
  <c r="H33" i="3" l="1"/>
  <c r="H32" i="3"/>
  <c r="H31" i="3"/>
  <c r="H30" i="3"/>
  <c r="H29" i="3"/>
  <c r="H28" i="3"/>
  <c r="E12" i="5" l="1"/>
  <c r="H19" i="3"/>
  <c r="H18" i="3"/>
  <c r="H17" i="3"/>
  <c r="G16" i="3"/>
  <c r="H16" i="3" s="1"/>
  <c r="H15" i="3"/>
  <c r="H14" i="3"/>
</calcChain>
</file>

<file path=xl/sharedStrings.xml><?xml version="1.0" encoding="utf-8"?>
<sst xmlns="http://schemas.openxmlformats.org/spreadsheetml/2006/main" count="618" uniqueCount="143">
  <si>
    <t>Presupuesto asignado anual</t>
  </si>
  <si>
    <t>A121FR21A_Presupuesto-asignado-anual</t>
  </si>
  <si>
    <t>Se publicará la información del gasto programable que se le autorizó según el Presupuesto de Egresos correspondiente al inicio de cada año.</t>
  </si>
  <si>
    <t>Ejercicio</t>
  </si>
  <si>
    <t>Fecha de inicio del periodo que se informa</t>
  </si>
  <si>
    <t>Fecha de término del periodo que se informa</t>
  </si>
  <si>
    <t>Presupuesto anual asignado al sujeto obligado</t>
  </si>
  <si>
    <t>Hipervínculo al Presupuesto de Egresos correspondiente</t>
  </si>
  <si>
    <t>Hipervínculo a la página de internet “Transparencia Presupuestaria observatorio del gasto”</t>
  </si>
  <si>
    <t>Área(s) responsable(s) que genera(n), posee(n), publica(n) y actualizan la información</t>
  </si>
  <si>
    <t>Nota</t>
  </si>
  <si>
    <t>Clave del capítulo de gasto</t>
  </si>
  <si>
    <t>Denominación del capítulo de gasto</t>
  </si>
  <si>
    <t>Presupuesto por capítulo de gasto</t>
  </si>
  <si>
    <t>DIRECCIÓN GENERAL DE ADMINISTRACIÓN</t>
  </si>
  <si>
    <t>SERVICIOS PERSONALES</t>
  </si>
  <si>
    <t>MATERIALES Y SUMINISTROS</t>
  </si>
  <si>
    <t>SERVICIOS GENERALES</t>
  </si>
  <si>
    <t>AYUDA SUBSIDIOS Y TRANSFERENCIAS</t>
  </si>
  <si>
    <t>BIENES MUEBLES E INMUEBLES</t>
  </si>
  <si>
    <t>INVERSIÓN PÚBLICA</t>
  </si>
  <si>
    <t>Hipervínculo al Estado analítico del ejercicio del Presupuesto de Egresos</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</si>
  <si>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</si>
  <si>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A121Fr21B_Ejercicio-de-los-egresos-presupuestarios</t>
  </si>
  <si>
    <t xml:space="preserve">Información financiera (informes trimestrales de gasto) </t>
  </si>
  <si>
    <t>Subejercicio</t>
  </si>
  <si>
    <t>Pagado</t>
  </si>
  <si>
    <t>Devengado</t>
  </si>
  <si>
    <t>Modificado</t>
  </si>
  <si>
    <t>Ampliación / (Reducciones)</t>
  </si>
  <si>
    <t>Presupuesto aprobado</t>
  </si>
  <si>
    <t>Denominación del Capítulo de gasto</t>
  </si>
  <si>
    <t>Los ingresos recibidos por cualquier concepto</t>
  </si>
  <si>
    <t>A121Fr21C_Los ingresos-recibidos-por-cualquier</t>
  </si>
  <si>
    <t xml:space="preserve">Los ingresos recibidos por cualquier concepto </t>
  </si>
  <si>
    <t>Fecha de inicio del periodo que se informa (día/mes/año)</t>
  </si>
  <si>
    <t>Fecha de término del periodo que se informa (día/mes/año)</t>
  </si>
  <si>
    <t>Concepto de los ingresos</t>
  </si>
  <si>
    <t>Monto de los ingresos por cada concepto</t>
  </si>
  <si>
    <t>Monto de los donativos</t>
  </si>
  <si>
    <t>Destino del ingreso recibido</t>
  </si>
  <si>
    <t>APORTACIONES DEL GDF</t>
  </si>
  <si>
    <t xml:space="preserve">LOS RECURSOS RECIBIDOS DE DISTRIBUYERON EN LOS CAPITULOS 1000,2000,3000,4000 Y 5000 </t>
  </si>
  <si>
    <t>INTERESES DE CUENTAS CDHDF (POR RENDIMIENTOS FINANCIEROS)</t>
  </si>
  <si>
    <t>INGRESOS DIVERSOS</t>
  </si>
  <si>
    <t>Nombre(s)</t>
  </si>
  <si>
    <t>Apellido paterno</t>
  </si>
  <si>
    <t>Apellido materno</t>
  </si>
  <si>
    <t>Puesto</t>
  </si>
  <si>
    <t>DIRECTOR(A) GENERAL DE ADMINISTRACIÓN</t>
  </si>
  <si>
    <t>Presupuesto de egresos</t>
  </si>
  <si>
    <t>A121Fr21D_presupuesto-de-egresos</t>
  </si>
  <si>
    <t>Presupuesto de egresos y método para su estimación</t>
  </si>
  <si>
    <t>51141</t>
  </si>
  <si>
    <t>Bases de cálculo</t>
  </si>
  <si>
    <t>A121Fr21E_Bases-de-cálculo</t>
  </si>
  <si>
    <t>Bases de cálculo de los ingresos</t>
  </si>
  <si>
    <t>Fecha de término del periodo que se informa (día/mes/año</t>
  </si>
  <si>
    <t>NO APLICA</t>
  </si>
  <si>
    <t xml:space="preserve">Informes de Cuenta Pública </t>
  </si>
  <si>
    <t xml:space="preserve">A121Fr21F_Informes-de-Cuenta-Pública </t>
  </si>
  <si>
    <t>La información deberá incluir los estados financieros y demás información presupuestaria, programática y contable que emanen de los registros de los sujetos obligados; dichos estados deberán estar ordenados de conformidad con los criterios, lineamientos y disposiciones normativas correspondientes que emita el Consejo Nacional de Armonización Contable</t>
  </si>
  <si>
    <t>Fondos e ingresos</t>
  </si>
  <si>
    <t>A121Fr21G_Fondos e ingresos</t>
  </si>
  <si>
    <t xml:space="preserve">Fondos auxiliares especiales y origen de sus ingresos </t>
  </si>
  <si>
    <t>Origen de los ingresos</t>
  </si>
  <si>
    <t>51150</t>
  </si>
  <si>
    <t>Estados</t>
  </si>
  <si>
    <t>A121Fr21H_Estados</t>
  </si>
  <si>
    <t xml:space="preserve">Estados financieros y presupuestales </t>
  </si>
  <si>
    <t>Hipervínculo al estado de situación financiera</t>
  </si>
  <si>
    <t>Hipervínculo al estado de ingresos y egresos</t>
  </si>
  <si>
    <t>Hipervínculo al estado de resultados</t>
  </si>
  <si>
    <t>Recursos autogenerados</t>
  </si>
  <si>
    <t>A121Fr21I_Recursos-autogenerados</t>
  </si>
  <si>
    <t xml:space="preserve">Recursos autogenerados </t>
  </si>
  <si>
    <t>Concepto de ingreso autogenerado</t>
  </si>
  <si>
    <t>Monto recibido</t>
  </si>
  <si>
    <t>Uso o aplicación de los ingresos</t>
  </si>
  <si>
    <t>Programas de capacitación</t>
  </si>
  <si>
    <t>A121Fr21J_programas-de-capacitación</t>
  </si>
  <si>
    <t>Presupuesto ejercido en programas de capacitación en materia de transparencia</t>
  </si>
  <si>
    <t>Tema de la capacitación</t>
  </si>
  <si>
    <t>Presupuesto ejercido por tema</t>
  </si>
  <si>
    <t>Denominación de la institución</t>
  </si>
  <si>
    <t>GERARDO</t>
  </si>
  <si>
    <t>SAURI</t>
  </si>
  <si>
    <t>SUAREZ</t>
  </si>
  <si>
    <t>SE TRANSFIRIERON RECURSOS PROVENIENTES DE LOS INTERESES GENERADOS AL MES DE MARZO  AL CAPÍTULO 3000 SERVICIOS GENERALES, Y CAPÍTULO 6000 INVERSIÓN PÚBLICA.</t>
  </si>
  <si>
    <t>SE TRANSFIRIERON RECURSOS PROVENIENTES DE INGRESOS DIVERSOS GENERADOS AL MES DE MARZO  AL CAPÍTULO 2000 MATERIALES Y SUMINISTROS, CAPÍTULO 3000 SERVICIOS GENERALES.</t>
  </si>
  <si>
    <t>Clasificación del estado analítico del ejercicio del presupuesto por objeto de gasto Tabla_473324</t>
  </si>
  <si>
    <t>Responsable de administrarlos Tabla_473419</t>
  </si>
  <si>
    <t>Responsable de ejercerlos Tabla_473413</t>
  </si>
  <si>
    <t>Responsable de recibirlos Tabla_473418</t>
  </si>
  <si>
    <t>Hipervínculo al Presupuesto de Egresos de cada ejercicio, así como al Lineamiento Metodológico para su estimación.</t>
  </si>
  <si>
    <r>
      <t xml:space="preserve">Con base en el </t>
    </r>
    <r>
      <rPr>
        <b/>
        <sz val="10"/>
        <color rgb="FFC00000"/>
        <rFont val="Arial"/>
        <family val="2"/>
      </rPr>
      <t>Anteproyecto de Presupuesto de Egresos</t>
    </r>
    <r>
      <rPr>
        <sz val="10"/>
        <color indexed="8"/>
        <rFont val="Arial"/>
        <family val="2"/>
      </rPr>
      <t xml:space="preserve"> que cada Sujeto Obligado entrega a la Secretaría de Administración y Finanzas, estos deberán publicar un hipervínculo a su </t>
    </r>
    <r>
      <rPr>
        <b/>
        <sz val="10"/>
        <color rgb="FFC00000"/>
        <rFont val="Arial"/>
        <family val="2"/>
      </rPr>
      <t>Lineamiento Metodológico</t>
    </r>
    <r>
      <rPr>
        <sz val="10"/>
        <color indexed="8"/>
        <rFont val="Arial"/>
        <family val="2"/>
      </rPr>
      <t xml:space="preserve"> para estimación. En su caso, incluir la información relativa a los tratamientos fiscales diferenciados o preferenciales a que hace referencia el Código Fiscal vigente</t>
    </r>
  </si>
  <si>
    <t>Hipervínculo al documento que presente la información y explicación relativa a las bases de cálculo de los ingresos, según los motivos incluidos en la iniciativa de Ley de Ingresos de la Ciudad de México</t>
  </si>
  <si>
    <t>Hipervínculo a los informes anuales que envía a la Secretaría de Administración y Finanzas para conformar la Cuenta Pública</t>
  </si>
  <si>
    <t>Hipervínculo a la Cuenta Pública consolidada por la Secretaría de Administración y Finanzas</t>
  </si>
  <si>
    <t>Relación de los fondos auxiliares especiales o, en su caso, señalar que no se cuenta con ellos</t>
  </si>
  <si>
    <t>Ingresos asignados a través de los fondos auxiliares especiales</t>
  </si>
  <si>
    <t>Fecha de actualización de la información (día/mes/año)</t>
  </si>
  <si>
    <t>Fecha de validación de la información (día/mes/año)</t>
  </si>
  <si>
    <t>Nombre de los beneficiarios Tabla_473649</t>
  </si>
  <si>
    <t>NO HAY</t>
  </si>
  <si>
    <t>http://directorio.cdhdf.org.mx/transparencia/2020/art_121/fr_XXI/Decreto_PreEgr_para_Ejer_2020.pdf</t>
  </si>
  <si>
    <t>http://directorio.cdhdf.org.mx/transparencia/2020/art_121/fr_XXI/Guia_Integracion_de_Proyectos_2020.pdf</t>
  </si>
  <si>
    <t>http://directorio.cdhdf.org.mx/transparencia/2020/art_121/fr_XXI/No_APLICA.pdf</t>
  </si>
  <si>
    <t>http://directorio.cdhdf.org.mx/transparencia/2020/art_121/fr_XXI/Edo_SitFin_Mar2020.pdf</t>
  </si>
  <si>
    <t>http://directorio.cdhdf.org.mx/transparencia/2020/art_121/fr_XXI/Edo_Activ_Mar2020.pdf</t>
  </si>
  <si>
    <t>http://directorio.cdhdf.org.mx/transparencia/2020/art_121/fr_XXI/Edo_FluEfec_Mar2020.pdf</t>
  </si>
  <si>
    <t>INTERESES DE CUENTAS CDHCM(POR RENDIMIENTOS FINANCIEROS</t>
  </si>
  <si>
    <t>SE TRANSFIRIERON RECURSOS PROVENIENTES DE LOS INTERESES GENERADOS AL MES DE MARZO  AL CAPÍTULO 3000 SERVICIOS GENERALES  Y CAPÍTULO 6000 INVERSIÓN PÚBLICA.</t>
  </si>
  <si>
    <t xml:space="preserve">SE TRANSFIRIERON RECURSOS PROVENIENTES DE INGRESOS DIVERSOS GENERADOS AL MES DE MARZO  AL CAPÍTULO  3000 SERVICIOS GENERALES, </t>
  </si>
  <si>
    <t>http://directorio.cdhdf.org.mx/transparencia/2020/art_121/fr_XXI/CTA_PUBLICA_CDHCM_2019Com.pdf</t>
  </si>
  <si>
    <t>http://directorio.cdhdf.org.mx/transparencia/2020/art_121/fr_XXI/ANTE_PROY_POA_2020.pdf</t>
  </si>
  <si>
    <t>http://directorio.cdhdf.org.mx/transparencia/2020/art_121/fr_XXI/CAPITULO_CONCEPTO_MAR2020.pdf</t>
  </si>
  <si>
    <t>http://directorio.cdhdf.org.mx/transparencia/2020/art_121/fr_XXI/Edo_SitFin_Junio2020.pdf</t>
  </si>
  <si>
    <t>http://directorio.cdhdf.org.mx/transparencia/2020/art_121/fr_XXI/Edo_Activ_Junio2020.pdf</t>
  </si>
  <si>
    <t>http://directorio.cdhdf.org.mx/transparencia/2020/art_121/fr_XXI/Edo_FluEfec_Junio2020.pdf</t>
  </si>
  <si>
    <t>SE TRANSFIRIERON RECURSOS PROVENIENTES DE LOS INTERESES GENERADOS AL MES DE JUNIO  AL CAPÍTULO 3000 SERVICIOS GENERALES  Y CAPÍTULO 6000 INVERSIÓN PÚBLICA.</t>
  </si>
  <si>
    <t xml:space="preserve">SE TRANSFIRIERON RECURSOS PROVENIENTES DE INGRESOS DIVERSOS GENERADOS AL MES DE JUNIO  AL CAPÍTULO  3000 SERVICIOS GENERALES, </t>
  </si>
  <si>
    <t>Desglose del presupuesto por capítulo de gasto Tabla_473192</t>
  </si>
  <si>
    <t>http://directorio.cdhdf.org.mx/transparencia/2020/art_121/fr_XXI/CAPITULO_CONCEPTO_JUNIO2020.pdf.pdf</t>
  </si>
  <si>
    <t>TÍTULO</t>
  </si>
  <si>
    <t>NOMBRE CORTO</t>
  </si>
  <si>
    <t>DESCRIPCIÓN</t>
  </si>
  <si>
    <t>SERVICIOS ERSONALES</t>
  </si>
  <si>
    <t>http://directorio.cdhdf.org.mx/transparencia/2020/art_121/fr_XXI/CDHDF_PorObjetoDelGasto_Sep.pdf</t>
  </si>
  <si>
    <t>http://directorio.cdhdf.org.mx/transparencia/2020/art_121/fr_XXI/Edo_SitFin_Sept2020.pdf</t>
  </si>
  <si>
    <t>http://directorio.cdhdf.org.mx/transparencia/2020/art_121/fr_XXI/Edo_Activ_Sept2020.pdf</t>
  </si>
  <si>
    <t>http://directorio.cdhdf.org.mx/transparencia/2020/art_121/fr_XXI/Edo_FluEfec_Sept2020.pdf</t>
  </si>
  <si>
    <t>SE TRANSFIRIERON RECURSOS PROVENIENTES DE LOS INTERESES GENERADOS AL MES DE SEPTIEMBRE  AL CAPÍTULO 3000 SERVICIOS GENERALES  Y CAPÍTULO 6000 INVERSIÓN PÚBLICA.</t>
  </si>
  <si>
    <t xml:space="preserve">SE TRANSFIRIERON RECURSOS PROVENIENTES DE INGRESOS DIVERSOS GENERADOS AL MES DE SEPTIEMBRE  AL CAPÍTULO  3000 SERVICIOS GENERALES, </t>
  </si>
  <si>
    <t>https://www.transparenciapresupuestaria.gob.mx/</t>
  </si>
  <si>
    <t>Esta fracción NO APLICA a la Comisión de Derechos Humanos de la Ciudad de México en razón de que el desarrollo de sus funciones opera únicamente con el techo presupuestal autorizado por el Congreso de la Ciudad de México</t>
  </si>
  <si>
    <t>SE TRANSFIRIERON RECURSOS PROVENIENTES DE LOS INTERESES GENERADOS AL CAPÍTULO 3000 SERVICIOS GENERALES  Y CAPÍTULO 6000 INVERSIÓN PÚBLICA.</t>
  </si>
  <si>
    <t xml:space="preserve">SE TRANSFIRIERON RECURSOS PROVENIENTES DE INGRESOS DIVERSOS GENERADOS AL CAPÍTULO  3000 SERVICIOS GENERALES, </t>
  </si>
  <si>
    <t>http://directorio.cdhdf.org.mx/transparencia/2020/art_121/fr_XXI/2020dicporobjetodelgasto.pdf</t>
  </si>
  <si>
    <t>http://directorio.cdhdf.org.mx/transparencia/2020/art_121/fr_XXI/Edo_SitFin_Dic2020.pdf</t>
  </si>
  <si>
    <t>http://directorio.cdhdf.org.mx/transparencia/2020/art_121/fr_XXI/Edo_Activ_Dic2020.pdf</t>
  </si>
  <si>
    <t>http://directorio.cdhdf.org.mx/transparencia/2020/art_121/fr_XXI/Edo_FluEfec_Dic2020.pdf</t>
  </si>
  <si>
    <t>https://www.cuentapublica.hacienda.gob.mx/es/CP/2019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</si>
</sst>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0"/>
      <color theme="1"/>
      <name val="Calibri"/>
      <family val="2"/>
      <scheme val="minor"/>
    </font>
    <font>
      <sz val="10"/>
      <name val="Calibri"/>
      <family val="2"/>
      <scheme val="minor"/>
    </font>
    <font>
      <sz val="10"/>
      <color indexed="8"/>
      <name val="Calibri"/>
      <family val="2"/>
      <scheme val="minor"/>
    </font>
    <font>
      <sz val="10"/>
      <name val="Arial Narrow"/>
      <family val="2"/>
    </font>
    <font>
      <sz val="10"/>
      <color theme="1"/>
      <name val="Arial Narrow"/>
      <family val="2"/>
    </font>
    <font>
      <b/>
      <sz val="11"/>
      <color theme="0"/>
      <name val="Calibri"/>
      <family val="2"/>
      <scheme val="minor"/>
    </font>
    <font>
      <sz val="11"/>
      <color theme="0"/>
      <name val="Calibri"/>
      <family val="2"/>
      <scheme val="minor"/>
    </font>
    <font>
      <b/>
      <sz val="10"/>
      <color rgb="FFC00000"/>
      <name val="Arial"/>
      <family val="2"/>
    </font>
    <font>
      <u/>
      <sz val="10"/>
      <color theme="10"/>
      <name val="Calibri"/>
      <family val="2"/>
      <scheme val="minor"/>
    </font>
    <font>
      <b/>
      <sz val="10"/>
      <color indexed="9"/>
      <name val="Arial"/>
      <family val="2"/>
    </font>
  </fonts>
  <fills count="11">
    <fill>
      <patternFill patternType="none"/>
    </fill>
    <fill>
      <patternFill patternType="gray125"/>
    </fill>
    <fill>
      <patternFill patternType="none">
        <fgColor rgb="FFE1E1E1"/>
      </patternFill>
    </fill>
    <fill>
      <patternFill patternType="solid">
        <fgColor rgb="FFE1E1E1"/>
      </patternFill>
    </fill>
    <fill>
      <patternFill patternType="solid">
        <fgColor theme="0"/>
        <bgColor indexed="64"/>
      </patternFill>
    </fill>
    <fill>
      <patternFill patternType="solid">
        <fgColor theme="5"/>
      </patternFill>
    </fill>
    <fill>
      <patternFill patternType="solid">
        <fgColor theme="0" tint="-0.14999847407452621"/>
        <bgColor indexed="64"/>
      </patternFill>
    </fill>
    <fill>
      <patternFill patternType="solid">
        <fgColor theme="0" tint="-0.14999847407452621"/>
        <bgColor rgb="FFE1E1E1"/>
      </patternFill>
    </fill>
    <fill>
      <patternFill patternType="solid">
        <fgColor rgb="FF7030A0"/>
        <bgColor indexed="64"/>
      </patternFill>
    </fill>
    <fill>
      <patternFill patternType="solid">
        <fgColor rgb="FF7030A0"/>
      </patternFill>
    </fill>
    <fill>
      <patternFill patternType="solid">
        <fgColor rgb="FF7030A0"/>
        <bgColor rgb="FFE1E1E1"/>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indexed="64"/>
      </left>
      <right style="thin">
        <color indexed="64"/>
      </right>
      <top/>
      <bottom/>
      <diagonal/>
    </border>
  </borders>
  <cellStyleXfs count="16">
    <xf numFmtId="0" fontId="0" fillId="0" borderId="0"/>
    <xf numFmtId="0" fontId="9" fillId="2" borderId="0" applyNumberFormat="0" applyFill="0" applyBorder="0" applyAlignment="0" applyProtection="0"/>
    <xf numFmtId="0" fontId="10" fillId="2" borderId="0"/>
    <xf numFmtId="43" fontId="11" fillId="2" borderId="0" applyFont="0" applyFill="0" applyBorder="0" applyAlignment="0" applyProtection="0"/>
    <xf numFmtId="0" fontId="11" fillId="2" borderId="0"/>
    <xf numFmtId="0" fontId="10" fillId="2" borderId="0"/>
    <xf numFmtId="0" fontId="6" fillId="2" borderId="0"/>
    <xf numFmtId="0" fontId="5" fillId="2" borderId="0"/>
    <xf numFmtId="0" fontId="11" fillId="2" borderId="0"/>
    <xf numFmtId="0" fontId="4" fillId="2" borderId="0"/>
    <xf numFmtId="0" fontId="3" fillId="2" borderId="0"/>
    <xf numFmtId="0" fontId="2" fillId="2" borderId="0"/>
    <xf numFmtId="0" fontId="1" fillId="2" borderId="0"/>
    <xf numFmtId="0" fontId="18" fillId="5" borderId="0" applyNumberFormat="0" applyBorder="0" applyAlignment="0" applyProtection="0"/>
    <xf numFmtId="0" fontId="10" fillId="2" borderId="0"/>
    <xf numFmtId="0" fontId="10" fillId="2" borderId="0"/>
  </cellStyleXfs>
  <cellXfs count="172">
    <xf numFmtId="0" fontId="0" fillId="0" borderId="0" xfId="0"/>
    <xf numFmtId="0" fontId="10" fillId="2" borderId="0" xfId="2"/>
    <xf numFmtId="0" fontId="10" fillId="2" borderId="0" xfId="2" applyAlignment="1">
      <alignment wrapText="1"/>
    </xf>
    <xf numFmtId="14" fontId="10" fillId="2" borderId="1" xfId="2" applyNumberFormat="1" applyBorder="1" applyAlignment="1">
      <alignment horizontal="center" vertical="center" wrapText="1"/>
    </xf>
    <xf numFmtId="0" fontId="10" fillId="2" borderId="1" xfId="2" applyBorder="1" applyAlignment="1">
      <alignment horizontal="center" vertical="center" wrapText="1"/>
    </xf>
    <xf numFmtId="0" fontId="10" fillId="2" borderId="1" xfId="2" applyBorder="1"/>
    <xf numFmtId="0" fontId="10" fillId="2" borderId="1" xfId="2" applyBorder="1" applyAlignment="1">
      <alignment horizontal="center" vertical="center"/>
    </xf>
    <xf numFmtId="14" fontId="10" fillId="2" borderId="1" xfId="2" applyNumberFormat="1" applyBorder="1" applyAlignment="1">
      <alignment horizontal="center" vertical="center"/>
    </xf>
    <xf numFmtId="4" fontId="9" fillId="2" borderId="1" xfId="1" applyNumberFormat="1" applyBorder="1" applyAlignment="1">
      <alignment horizontal="center" vertical="center" wrapText="1"/>
    </xf>
    <xf numFmtId="0" fontId="10" fillId="2" borderId="0" xfId="2" applyAlignment="1">
      <alignment horizontal="center" vertical="center"/>
    </xf>
    <xf numFmtId="0" fontId="0" fillId="0" borderId="1" xfId="0" applyBorder="1"/>
    <xf numFmtId="4" fontId="10" fillId="2" borderId="1" xfId="2" applyNumberFormat="1" applyBorder="1" applyAlignment="1">
      <alignment horizontal="right" vertical="center"/>
    </xf>
    <xf numFmtId="0" fontId="9" fillId="2" borderId="3" xfId="1" applyBorder="1" applyAlignment="1">
      <alignment horizontal="center" vertical="center" wrapText="1"/>
    </xf>
    <xf numFmtId="0" fontId="9" fillId="2" borderId="1" xfId="1" applyBorder="1" applyAlignment="1">
      <alignment horizontal="center" vertical="center" wrapText="1"/>
    </xf>
    <xf numFmtId="0" fontId="12" fillId="0" borderId="2" xfId="0" applyFont="1" applyBorder="1" applyAlignment="1">
      <alignment horizontal="left" vertical="center" wrapText="1"/>
    </xf>
    <xf numFmtId="0" fontId="12" fillId="0" borderId="5" xfId="0" applyFont="1" applyBorder="1" applyAlignment="1">
      <alignment vertical="center" wrapText="1"/>
    </xf>
    <xf numFmtId="0" fontId="12" fillId="0" borderId="5" xfId="0" applyFont="1" applyBorder="1" applyAlignment="1">
      <alignment horizontal="justify" vertical="center" wrapText="1"/>
    </xf>
    <xf numFmtId="0" fontId="14" fillId="2" borderId="1" xfId="2" applyFont="1" applyBorder="1" applyAlignment="1">
      <alignment horizontal="center" vertical="center"/>
    </xf>
    <xf numFmtId="14" fontId="14" fillId="2" borderId="1" xfId="2" applyNumberFormat="1" applyFont="1" applyBorder="1" applyAlignment="1">
      <alignment horizontal="center" vertical="center"/>
    </xf>
    <xf numFmtId="14" fontId="14" fillId="0" borderId="1" xfId="0" applyNumberFormat="1" applyFont="1" applyBorder="1" applyAlignment="1">
      <alignment horizontal="center" vertical="center"/>
    </xf>
    <xf numFmtId="4" fontId="13" fillId="0" borderId="2" xfId="0" applyNumberFormat="1" applyFont="1" applyBorder="1" applyAlignment="1">
      <alignment horizontal="right" vertical="center"/>
    </xf>
    <xf numFmtId="0" fontId="14" fillId="0" borderId="1" xfId="0" applyFont="1" applyBorder="1" applyAlignment="1">
      <alignment horizontal="center" vertical="center" wrapText="1"/>
    </xf>
    <xf numFmtId="4" fontId="13" fillId="0" borderId="1" xfId="0" applyNumberFormat="1" applyFont="1" applyBorder="1" applyAlignment="1">
      <alignment vertical="center" wrapText="1"/>
    </xf>
    <xf numFmtId="4" fontId="12" fillId="0" borderId="2" xfId="0" applyNumberFormat="1" applyFont="1" applyBorder="1" applyAlignment="1">
      <alignment horizontal="left" vertical="center" wrapText="1"/>
    </xf>
    <xf numFmtId="0" fontId="12" fillId="0" borderId="1" xfId="0" applyFont="1" applyBorder="1" applyAlignment="1">
      <alignment horizontal="left" vertical="center" wrapText="1"/>
    </xf>
    <xf numFmtId="0" fontId="14" fillId="2" borderId="0" xfId="2" applyFont="1"/>
    <xf numFmtId="0" fontId="10" fillId="2" borderId="5" xfId="2" applyBorder="1" applyAlignment="1">
      <alignment horizontal="center" vertical="center" wrapText="1"/>
    </xf>
    <xf numFmtId="14" fontId="10" fillId="2" borderId="5" xfId="2" applyNumberFormat="1" applyBorder="1" applyAlignment="1">
      <alignment horizontal="center" vertical="center" wrapText="1"/>
    </xf>
    <xf numFmtId="0" fontId="10" fillId="2" borderId="5" xfId="2" applyBorder="1"/>
    <xf numFmtId="0" fontId="8" fillId="3" borderId="6" xfId="2" applyFont="1" applyFill="1" applyBorder="1" applyAlignment="1"/>
    <xf numFmtId="0" fontId="10" fillId="2" borderId="0" xfId="2"/>
    <xf numFmtId="4" fontId="16" fillId="2" borderId="5" xfId="11" applyNumberFormat="1" applyFont="1" applyBorder="1" applyAlignment="1">
      <alignment horizontal="right" vertical="center"/>
    </xf>
    <xf numFmtId="43" fontId="15" fillId="4" borderId="5" xfId="3" applyFont="1" applyFill="1" applyBorder="1" applyAlignment="1">
      <alignment horizontal="right" vertical="center"/>
    </xf>
    <xf numFmtId="4" fontId="16" fillId="2" borderId="2" xfId="11" applyNumberFormat="1" applyFont="1" applyBorder="1" applyAlignment="1">
      <alignment horizontal="right" vertical="center"/>
    </xf>
    <xf numFmtId="0" fontId="0" fillId="0" borderId="0" xfId="0"/>
    <xf numFmtId="0" fontId="10" fillId="2" borderId="0" xfId="2"/>
    <xf numFmtId="0" fontId="8" fillId="3" borderId="5" xfId="0"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0" xfId="2" applyFont="1" applyFill="1" applyBorder="1" applyAlignment="1"/>
    <xf numFmtId="0" fontId="10" fillId="2" borderId="0" xfId="2" applyAlignment="1">
      <alignment horizontal="center"/>
    </xf>
    <xf numFmtId="0" fontId="8" fillId="3" borderId="1" xfId="2" applyFont="1" applyFill="1" applyBorder="1" applyAlignment="1">
      <alignment horizontal="center" vertical="center" wrapText="1"/>
    </xf>
    <xf numFmtId="0" fontId="10" fillId="2" borderId="0" xfId="2" applyAlignment="1">
      <alignment vertical="center"/>
    </xf>
    <xf numFmtId="0" fontId="14" fillId="2" borderId="1" xfId="2" applyFont="1" applyBorder="1" applyAlignment="1">
      <alignment horizontal="center" vertical="center" wrapText="1"/>
    </xf>
    <xf numFmtId="0" fontId="14" fillId="2" borderId="5" xfId="2" applyFont="1" applyBorder="1" applyAlignment="1">
      <alignment horizontal="center" vertical="center" wrapText="1"/>
    </xf>
    <xf numFmtId="0" fontId="10" fillId="6" borderId="0" xfId="2" applyFill="1" applyAlignment="1"/>
    <xf numFmtId="0" fontId="8" fillId="3" borderId="6" xfId="2" applyFont="1" applyFill="1" applyBorder="1" applyAlignment="1">
      <alignment vertical="center"/>
    </xf>
    <xf numFmtId="0" fontId="8" fillId="3" borderId="6" xfId="2" applyFont="1" applyFill="1" applyBorder="1" applyAlignment="1">
      <alignment horizontal="left" vertical="center"/>
    </xf>
    <xf numFmtId="0" fontId="10" fillId="6" borderId="0" xfId="2" applyFill="1"/>
    <xf numFmtId="0" fontId="10" fillId="2" borderId="0" xfId="2" applyAlignment="1">
      <alignment vertical="center" wrapText="1"/>
    </xf>
    <xf numFmtId="0" fontId="0" fillId="0" borderId="0" xfId="0" applyAlignment="1">
      <alignment vertical="center"/>
    </xf>
    <xf numFmtId="0" fontId="10" fillId="2" borderId="0" xfId="2" applyAlignment="1">
      <alignment horizontal="center" wrapText="1"/>
    </xf>
    <xf numFmtId="0" fontId="8" fillId="3" borderId="0" xfId="2" applyFont="1" applyFill="1" applyBorder="1" applyAlignment="1">
      <alignment vertical="center"/>
    </xf>
    <xf numFmtId="14" fontId="14" fillId="0" borderId="1" xfId="0" applyNumberFormat="1" applyFont="1" applyBorder="1" applyAlignment="1">
      <alignment horizontal="center" vertical="center" wrapText="1"/>
    </xf>
    <xf numFmtId="0" fontId="9" fillId="2" borderId="5" xfId="1" applyBorder="1" applyAlignment="1">
      <alignment horizontal="center" vertical="center" wrapText="1"/>
    </xf>
    <xf numFmtId="14" fontId="10" fillId="2" borderId="5" xfId="2" applyNumberFormat="1" applyBorder="1" applyAlignment="1">
      <alignment horizontal="center" vertical="center"/>
    </xf>
    <xf numFmtId="0" fontId="10" fillId="2" borderId="5" xfId="2" applyBorder="1" applyAlignment="1">
      <alignment wrapText="1"/>
    </xf>
    <xf numFmtId="0" fontId="9" fillId="2" borderId="0" xfId="1" applyBorder="1" applyAlignment="1">
      <alignment horizontal="center" vertical="center" wrapText="1"/>
    </xf>
    <xf numFmtId="0" fontId="0" fillId="0" borderId="0" xfId="0"/>
    <xf numFmtId="0" fontId="8" fillId="3" borderId="4" xfId="2" applyFont="1" applyFill="1" applyBorder="1" applyAlignment="1">
      <alignment horizontal="center" vertical="center" wrapText="1"/>
    </xf>
    <xf numFmtId="0" fontId="10" fillId="2" borderId="5" xfId="2" applyBorder="1" applyAlignment="1">
      <alignment horizontal="center" wrapText="1"/>
    </xf>
    <xf numFmtId="14" fontId="14" fillId="2" borderId="1" xfId="2" applyNumberFormat="1" applyFont="1" applyBorder="1" applyAlignment="1">
      <alignment horizontal="center" vertical="center" wrapText="1"/>
    </xf>
    <xf numFmtId="4" fontId="14" fillId="2" borderId="5" xfId="2" applyNumberFormat="1" applyFont="1" applyBorder="1" applyAlignment="1">
      <alignment horizontal="right" vertical="center" wrapText="1"/>
    </xf>
    <xf numFmtId="0" fontId="20" fillId="2" borderId="5" xfId="1" applyFont="1" applyFill="1" applyBorder="1" applyAlignment="1">
      <alignment horizontal="center" wrapText="1"/>
    </xf>
    <xf numFmtId="0" fontId="14" fillId="6" borderId="0" xfId="2" applyFont="1" applyFill="1"/>
    <xf numFmtId="0" fontId="14" fillId="2" borderId="5" xfId="5" applyFont="1" applyBorder="1" applyAlignment="1">
      <alignment horizontal="center" vertical="center" wrapText="1"/>
    </xf>
    <xf numFmtId="40" fontId="14" fillId="2" borderId="5" xfId="5" applyNumberFormat="1" applyFont="1" applyBorder="1" applyAlignment="1">
      <alignment vertical="center"/>
    </xf>
    <xf numFmtId="0" fontId="14" fillId="2" borderId="5" xfId="2" applyFont="1" applyBorder="1"/>
    <xf numFmtId="0" fontId="0" fillId="6" borderId="9" xfId="0" applyFill="1" applyBorder="1"/>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4" fontId="14" fillId="0" borderId="1" xfId="0" applyNumberFormat="1" applyFont="1" applyBorder="1" applyAlignment="1">
      <alignment vertical="center" wrapText="1"/>
    </xf>
    <xf numFmtId="14" fontId="20" fillId="2" borderId="1" xfId="1" applyNumberFormat="1" applyFont="1" applyFill="1" applyBorder="1" applyAlignment="1" applyProtection="1">
      <alignment vertical="center" wrapText="1"/>
    </xf>
    <xf numFmtId="0" fontId="14" fillId="6" borderId="9" xfId="0" applyFont="1" applyFill="1" applyBorder="1" applyAlignment="1">
      <alignment horizontal="center" vertical="center" wrapText="1"/>
    </xf>
    <xf numFmtId="14" fontId="14" fillId="6" borderId="9" xfId="0" applyNumberFormat="1" applyFont="1" applyFill="1" applyBorder="1" applyAlignment="1">
      <alignment horizontal="center" vertical="center" wrapText="1"/>
    </xf>
    <xf numFmtId="4" fontId="14" fillId="6" borderId="9" xfId="0" applyNumberFormat="1" applyFont="1" applyFill="1" applyBorder="1" applyAlignment="1">
      <alignment horizontal="center" vertical="center" wrapText="1"/>
    </xf>
    <xf numFmtId="0" fontId="14" fillId="6" borderId="9" xfId="0" applyFont="1" applyFill="1" applyBorder="1" applyAlignment="1">
      <alignment horizontal="center" vertical="center"/>
    </xf>
    <xf numFmtId="0" fontId="14" fillId="6" borderId="9" xfId="0" applyFont="1" applyFill="1" applyBorder="1" applyAlignment="1">
      <alignment horizontal="left" vertical="center" wrapText="1"/>
    </xf>
    <xf numFmtId="4" fontId="14" fillId="6" borderId="9" xfId="0" applyNumberFormat="1" applyFont="1" applyFill="1" applyBorder="1" applyAlignment="1">
      <alignment vertical="center" wrapText="1"/>
    </xf>
    <xf numFmtId="14" fontId="20" fillId="7" borderId="9" xfId="1" applyNumberFormat="1" applyFont="1" applyFill="1" applyBorder="1" applyAlignment="1" applyProtection="1">
      <alignment vertical="center" wrapText="1"/>
    </xf>
    <xf numFmtId="4" fontId="13" fillId="0" borderId="5" xfId="0" applyNumberFormat="1" applyFont="1" applyBorder="1" applyAlignment="1">
      <alignment vertical="center" wrapText="1"/>
    </xf>
    <xf numFmtId="4" fontId="12" fillId="0" borderId="5" xfId="0" applyNumberFormat="1" applyFont="1" applyBorder="1" applyAlignment="1">
      <alignment horizontal="right" vertical="center"/>
    </xf>
    <xf numFmtId="43" fontId="13" fillId="4" borderId="5" xfId="3" applyFont="1" applyFill="1" applyBorder="1" applyAlignment="1">
      <alignment horizontal="right" vertical="center"/>
    </xf>
    <xf numFmtId="0" fontId="14" fillId="2" borderId="5" xfId="2" applyFont="1" applyBorder="1" applyAlignment="1">
      <alignment horizontal="center" vertical="center"/>
    </xf>
    <xf numFmtId="14" fontId="14" fillId="2" borderId="5" xfId="2" applyNumberFormat="1" applyFont="1" applyBorder="1" applyAlignment="1">
      <alignment horizontal="center" vertical="center"/>
    </xf>
    <xf numFmtId="14" fontId="14" fillId="0" borderId="5" xfId="0" applyNumberFormat="1" applyFont="1" applyBorder="1" applyAlignment="1">
      <alignment horizontal="center" vertical="center"/>
    </xf>
    <xf numFmtId="0" fontId="12" fillId="0" borderId="5" xfId="0" applyFont="1" applyBorder="1" applyAlignment="1">
      <alignment horizontal="left" vertical="center" wrapText="1"/>
    </xf>
    <xf numFmtId="4" fontId="13" fillId="0" borderId="5" xfId="0" applyNumberFormat="1" applyFont="1" applyBorder="1" applyAlignment="1">
      <alignment horizontal="right" vertical="center"/>
    </xf>
    <xf numFmtId="4" fontId="12" fillId="0" borderId="5" xfId="0" applyNumberFormat="1" applyFont="1" applyBorder="1" applyAlignment="1">
      <alignment horizontal="left" vertical="center" wrapText="1"/>
    </xf>
    <xf numFmtId="0" fontId="10" fillId="10" borderId="11" xfId="2" applyFill="1" applyBorder="1" applyAlignment="1"/>
    <xf numFmtId="14" fontId="0" fillId="2" borderId="5" xfId="2" applyNumberFormat="1" applyFont="1" applyBorder="1" applyAlignment="1">
      <alignment horizontal="center" vertical="center" wrapText="1"/>
    </xf>
    <xf numFmtId="0" fontId="10" fillId="2" borderId="0" xfId="2" applyAlignment="1"/>
    <xf numFmtId="14" fontId="14" fillId="2" borderId="5" xfId="2" applyNumberFormat="1" applyFont="1" applyBorder="1" applyAlignment="1">
      <alignment horizontal="center" vertical="center" wrapText="1"/>
    </xf>
    <xf numFmtId="0" fontId="14" fillId="2" borderId="1" xfId="2" applyFont="1" applyBorder="1"/>
    <xf numFmtId="0" fontId="14" fillId="7" borderId="9" xfId="2" applyFont="1" applyFill="1" applyBorder="1" applyAlignment="1">
      <alignment horizontal="center" vertical="center" wrapText="1"/>
    </xf>
    <xf numFmtId="14" fontId="14" fillId="7" borderId="9" xfId="2" applyNumberFormat="1" applyFont="1" applyFill="1" applyBorder="1" applyAlignment="1">
      <alignment horizontal="center" vertical="center" wrapText="1"/>
    </xf>
    <xf numFmtId="0" fontId="12" fillId="6" borderId="9" xfId="0" applyFont="1" applyFill="1" applyBorder="1" applyAlignment="1">
      <alignment horizontal="left" vertical="center" wrapText="1"/>
    </xf>
    <xf numFmtId="43" fontId="13" fillId="6" borderId="9" xfId="3" applyFont="1" applyFill="1" applyBorder="1" applyAlignment="1">
      <alignment horizontal="right" vertical="center"/>
    </xf>
    <xf numFmtId="0" fontId="12" fillId="6" borderId="9" xfId="0" applyFont="1" applyFill="1" applyBorder="1" applyAlignment="1">
      <alignment horizontal="justify" vertical="center" wrapText="1"/>
    </xf>
    <xf numFmtId="14" fontId="14" fillId="7" borderId="9" xfId="2" applyNumberFormat="1" applyFont="1" applyFill="1" applyBorder="1" applyAlignment="1">
      <alignment horizontal="center" vertical="center"/>
    </xf>
    <xf numFmtId="0" fontId="14" fillId="7" borderId="9" xfId="2" applyFont="1" applyFill="1" applyBorder="1"/>
    <xf numFmtId="0" fontId="7" fillId="9" borderId="10" xfId="2" applyFont="1" applyFill="1" applyBorder="1" applyAlignment="1">
      <alignment wrapText="1"/>
    </xf>
    <xf numFmtId="0" fontId="10" fillId="2" borderId="5" xfId="2" applyBorder="1" applyAlignment="1">
      <alignment horizontal="right" vertical="center"/>
    </xf>
    <xf numFmtId="0" fontId="0" fillId="2" borderId="5" xfId="2" applyFont="1" applyBorder="1" applyAlignment="1">
      <alignment horizontal="center" vertical="center"/>
    </xf>
    <xf numFmtId="0" fontId="10" fillId="2" borderId="5" xfId="2" applyBorder="1" applyAlignment="1">
      <alignment horizontal="center" vertical="center"/>
    </xf>
    <xf numFmtId="0" fontId="0" fillId="0" borderId="0" xfId="0"/>
    <xf numFmtId="0" fontId="10" fillId="2" borderId="0" xfId="2"/>
    <xf numFmtId="0" fontId="9" fillId="2" borderId="5" xfId="1" applyFill="1" applyBorder="1" applyAlignment="1">
      <alignment horizontal="center" wrapText="1"/>
    </xf>
    <xf numFmtId="0" fontId="9" fillId="2" borderId="5" xfId="1" applyBorder="1" applyAlignment="1">
      <alignment vertical="center" wrapText="1"/>
    </xf>
    <xf numFmtId="0" fontId="10" fillId="2" borderId="0" xfId="2"/>
    <xf numFmtId="0" fontId="17" fillId="8" borderId="0" xfId="13" applyFont="1" applyFill="1" applyBorder="1" applyAlignment="1">
      <alignment horizontal="center" vertical="center" wrapText="1"/>
    </xf>
    <xf numFmtId="0" fontId="17" fillId="8" borderId="0" xfId="13" applyFont="1" applyFill="1" applyBorder="1" applyAlignment="1">
      <alignment horizontal="center" vertical="center"/>
    </xf>
    <xf numFmtId="0" fontId="17" fillId="8" borderId="6" xfId="13" applyFont="1" applyFill="1" applyBorder="1" applyAlignment="1">
      <alignment horizontal="center" vertical="center" wrapText="1"/>
    </xf>
    <xf numFmtId="0" fontId="17" fillId="8" borderId="0" xfId="13" applyFont="1" applyFill="1" applyAlignment="1">
      <alignment horizontal="center" vertical="center"/>
    </xf>
    <xf numFmtId="0" fontId="17" fillId="8" borderId="7" xfId="13" applyFont="1" applyFill="1" applyBorder="1" applyAlignment="1">
      <alignment horizontal="center" vertical="center"/>
    </xf>
    <xf numFmtId="0" fontId="7" fillId="8" borderId="5" xfId="0" applyFont="1" applyFill="1" applyBorder="1" applyAlignment="1">
      <alignment horizontal="center"/>
    </xf>
    <xf numFmtId="0" fontId="21" fillId="8" borderId="10" xfId="2" applyFont="1" applyFill="1" applyBorder="1" applyAlignment="1">
      <alignment horizontal="center" vertical="center"/>
    </xf>
    <xf numFmtId="0" fontId="21" fillId="8" borderId="11" xfId="2" applyFont="1" applyFill="1" applyBorder="1" applyAlignment="1">
      <alignment horizontal="center" vertical="center"/>
    </xf>
    <xf numFmtId="0" fontId="7" fillId="8" borderId="9" xfId="0" applyFont="1" applyFill="1" applyBorder="1" applyAlignment="1">
      <alignment horizontal="center"/>
    </xf>
    <xf numFmtId="0" fontId="17" fillId="8" borderId="6" xfId="13" applyFont="1" applyFill="1" applyBorder="1" applyAlignment="1">
      <alignment horizontal="center" vertical="center"/>
    </xf>
    <xf numFmtId="0" fontId="9" fillId="2" borderId="5" xfId="1" applyBorder="1" applyAlignment="1">
      <alignment wrapText="1"/>
    </xf>
    <xf numFmtId="0" fontId="0" fillId="2" borderId="5" xfId="2" applyFont="1" applyBorder="1" applyAlignment="1">
      <alignment horizontal="center" vertical="center" wrapText="1"/>
    </xf>
    <xf numFmtId="0" fontId="0" fillId="0" borderId="0" xfId="0"/>
    <xf numFmtId="0" fontId="0" fillId="2" borderId="1" xfId="2" applyFont="1" applyBorder="1" applyAlignment="1">
      <alignment horizontal="center" vertical="center" wrapText="1"/>
    </xf>
    <xf numFmtId="0" fontId="10" fillId="2" borderId="0" xfId="2"/>
    <xf numFmtId="0" fontId="9" fillId="2" borderId="5" xfId="1" applyFill="1" applyBorder="1" applyAlignment="1">
      <alignment wrapText="1"/>
    </xf>
    <xf numFmtId="0" fontId="10" fillId="2" borderId="5" xfId="2" applyBorder="1" applyAlignment="1">
      <alignment vertical="center"/>
    </xf>
    <xf numFmtId="4" fontId="10" fillId="2" borderId="0" xfId="2" applyNumberFormat="1"/>
    <xf numFmtId="0" fontId="8" fillId="3" borderId="5" xfId="0" applyFont="1" applyFill="1" applyBorder="1" applyAlignment="1">
      <alignment horizontal="center" vertical="center" wrapText="1"/>
    </xf>
    <xf numFmtId="0" fontId="8" fillId="3" borderId="5" xfId="15" applyFont="1" applyFill="1" applyBorder="1" applyAlignment="1">
      <alignment horizontal="center" vertical="center" wrapText="1"/>
    </xf>
    <xf numFmtId="4" fontId="14" fillId="0" borderId="5" xfId="0" applyNumberFormat="1" applyFont="1" applyBorder="1" applyAlignment="1">
      <alignment horizontal="center" vertical="center" wrapText="1"/>
    </xf>
    <xf numFmtId="0" fontId="7" fillId="8" borderId="5" xfId="0" applyFont="1" applyFill="1" applyBorder="1" applyAlignment="1">
      <alignment horizontal="center"/>
    </xf>
    <xf numFmtId="0" fontId="0" fillId="8" borderId="5" xfId="0" applyFill="1" applyBorder="1"/>
    <xf numFmtId="0" fontId="0" fillId="8" borderId="0" xfId="0" applyFill="1"/>
    <xf numFmtId="0" fontId="7" fillId="8" borderId="6" xfId="0" applyFont="1" applyFill="1" applyBorder="1" applyAlignment="1">
      <alignment horizontal="center"/>
    </xf>
    <xf numFmtId="0" fontId="7" fillId="8" borderId="0" xfId="0" applyFont="1" applyFill="1" applyBorder="1" applyAlignment="1">
      <alignment horizontal="center"/>
    </xf>
    <xf numFmtId="0" fontId="8" fillId="3" borderId="2" xfId="0" applyFont="1" applyFill="1" applyBorder="1"/>
    <xf numFmtId="0" fontId="0" fillId="0" borderId="0" xfId="0"/>
    <xf numFmtId="0" fontId="8" fillId="3" borderId="0" xfId="0" applyFont="1" applyFill="1" applyBorder="1" applyAlignment="1">
      <alignment horizontal="left" wrapText="1"/>
    </xf>
    <xf numFmtId="0" fontId="8" fillId="3" borderId="5" xfId="2" applyFont="1" applyFill="1" applyBorder="1" applyAlignment="1">
      <alignment horizontal="center" vertical="center" wrapText="1"/>
    </xf>
    <xf numFmtId="0" fontId="7" fillId="8" borderId="5" xfId="0" applyFont="1" applyFill="1" applyBorder="1" applyAlignment="1">
      <alignment horizontal="center" wrapText="1"/>
    </xf>
    <xf numFmtId="0" fontId="8" fillId="3" borderId="8" xfId="2" applyFont="1" applyFill="1" applyBorder="1" applyAlignment="1">
      <alignment horizontal="center" vertical="center" wrapText="1"/>
    </xf>
    <xf numFmtId="0" fontId="8" fillId="3" borderId="9"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6" xfId="2" applyFont="1" applyFill="1" applyBorder="1" applyAlignment="1">
      <alignment horizontal="left" vertical="center"/>
    </xf>
    <xf numFmtId="0" fontId="8" fillId="3" borderId="0" xfId="2" applyFont="1" applyFill="1" applyBorder="1" applyAlignment="1">
      <alignment horizontal="left" vertical="center"/>
    </xf>
    <xf numFmtId="0" fontId="8" fillId="3" borderId="7" xfId="2" applyFont="1" applyFill="1" applyBorder="1" applyAlignment="1">
      <alignment horizontal="left" vertical="center"/>
    </xf>
    <xf numFmtId="0" fontId="8" fillId="3" borderId="4"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0" xfId="2" applyFont="1" applyFill="1" applyBorder="1" applyAlignment="1">
      <alignment vertical="center" wrapText="1"/>
    </xf>
    <xf numFmtId="0" fontId="8" fillId="3" borderId="12" xfId="2" applyFont="1" applyFill="1" applyBorder="1" applyAlignment="1">
      <alignment horizontal="center" vertical="center" wrapText="1"/>
    </xf>
    <xf numFmtId="0" fontId="8" fillId="3" borderId="6" xfId="2" applyFont="1" applyFill="1" applyBorder="1" applyAlignment="1">
      <alignment horizontal="center" vertical="center" wrapText="1"/>
    </xf>
    <xf numFmtId="4" fontId="12" fillId="0" borderId="4"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2" xfId="0" applyNumberFormat="1"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2" applyFont="1" applyFill="1" applyBorder="1"/>
    <xf numFmtId="0" fontId="10" fillId="2" borderId="0" xfId="2"/>
    <xf numFmtId="0" fontId="8" fillId="3" borderId="0" xfId="2" applyFont="1" applyFill="1" applyBorder="1" applyAlignment="1">
      <alignment horizontal="left"/>
    </xf>
    <xf numFmtId="0" fontId="8" fillId="3" borderId="6" xfId="2" applyFont="1" applyFill="1" applyBorder="1" applyAlignment="1">
      <alignment horizontal="center"/>
    </xf>
    <xf numFmtId="0" fontId="8" fillId="3" borderId="0" xfId="2" applyFont="1" applyFill="1" applyBorder="1" applyAlignment="1">
      <alignment horizontal="center"/>
    </xf>
    <xf numFmtId="0" fontId="7" fillId="8" borderId="8" xfId="0" applyFont="1" applyFill="1" applyBorder="1" applyAlignment="1">
      <alignment horizontal="center"/>
    </xf>
    <xf numFmtId="0" fontId="7" fillId="8" borderId="9" xfId="0" applyFont="1" applyFill="1" applyBorder="1" applyAlignment="1">
      <alignment horizontal="center"/>
    </xf>
    <xf numFmtId="0" fontId="7" fillId="8" borderId="3" xfId="0" applyFont="1" applyFill="1" applyBorder="1" applyAlignment="1">
      <alignment horizontal="center"/>
    </xf>
    <xf numFmtId="0" fontId="8" fillId="3" borderId="1" xfId="2" applyFont="1" applyFill="1" applyBorder="1" applyAlignment="1">
      <alignment horizontal="left" vertical="center"/>
    </xf>
    <xf numFmtId="0" fontId="10" fillId="2" borderId="0" xfId="2" applyAlignment="1">
      <alignment horizontal="left" vertical="center"/>
    </xf>
    <xf numFmtId="0" fontId="8" fillId="3" borderId="6" xfId="2" applyFont="1" applyFill="1" applyBorder="1" applyAlignment="1">
      <alignment horizontal="left" vertical="center" wrapText="1"/>
    </xf>
    <xf numFmtId="0" fontId="8" fillId="3" borderId="0" xfId="2" applyFont="1" applyFill="1" applyBorder="1" applyAlignment="1">
      <alignment horizontal="left" vertical="center" wrapText="1"/>
    </xf>
    <xf numFmtId="0" fontId="8" fillId="3" borderId="13" xfId="2" applyFont="1" applyFill="1" applyBorder="1" applyAlignment="1">
      <alignment horizontal="center" vertical="center" wrapText="1"/>
    </xf>
    <xf numFmtId="0" fontId="8" fillId="3" borderId="0" xfId="2" applyFont="1" applyFill="1" applyBorder="1"/>
  </cellXfs>
  <cellStyles count="16">
    <cellStyle name="Énfasis2" xfId="13" builtinId="33"/>
    <cellStyle name="Hipervínculo" xfId="1" builtinId="8"/>
    <cellStyle name="Millares 2" xfId="3" xr:uid="{00000000-0005-0000-0000-000002000000}"/>
    <cellStyle name="Normal" xfId="0" builtinId="0"/>
    <cellStyle name="Normal 10" xfId="12" xr:uid="{00000000-0005-0000-0000-000004000000}"/>
    <cellStyle name="Normal 11" xfId="14" xr:uid="{00000000-0005-0000-0000-000005000000}"/>
    <cellStyle name="Normal 12" xfId="15" xr:uid="{00000000-0005-0000-0000-000006000000}"/>
    <cellStyle name="Normal 2" xfId="2" xr:uid="{00000000-0005-0000-0000-000007000000}"/>
    <cellStyle name="Normal 2 2" xfId="8" xr:uid="{00000000-0005-0000-0000-000008000000}"/>
    <cellStyle name="Normal 3" xfId="4" xr:uid="{00000000-0005-0000-0000-000009000000}"/>
    <cellStyle name="Normal 4" xfId="5" xr:uid="{00000000-0005-0000-0000-00000A000000}"/>
    <cellStyle name="Normal 5" xfId="6" xr:uid="{00000000-0005-0000-0000-00000B000000}"/>
    <cellStyle name="Normal 6" xfId="7" xr:uid="{00000000-0005-0000-0000-00000C000000}"/>
    <cellStyle name="Normal 7" xfId="9" xr:uid="{00000000-0005-0000-0000-00000D000000}"/>
    <cellStyle name="Normal 8" xfId="10" xr:uid="{00000000-0005-0000-0000-00000E000000}"/>
    <cellStyle name="Normal 9" xfId="11"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5</xdr:col>
      <xdr:colOff>677333</xdr:colOff>
      <xdr:row>0</xdr:row>
      <xdr:rowOff>542925</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5772150" cy="5429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66676</xdr:colOff>
      <xdr:row>0</xdr:row>
      <xdr:rowOff>400050</xdr:rowOff>
    </xdr:to>
    <xdr:pic>
      <xdr:nvPicPr>
        <xdr:cNvPr id="3" name="2 Imagen">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286250"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47625</xdr:colOff>
      <xdr:row>0</xdr:row>
      <xdr:rowOff>352425</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324349" cy="352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107455</xdr:colOff>
      <xdr:row>0</xdr:row>
      <xdr:rowOff>495301</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6336805"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1581151</xdr:colOff>
      <xdr:row>0</xdr:row>
      <xdr:rowOff>466725</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991100" cy="466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4</xdr:col>
      <xdr:colOff>714375</xdr:colOff>
      <xdr:row>0</xdr:row>
      <xdr:rowOff>466726</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5114925" cy="4667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1943100</xdr:colOff>
      <xdr:row>1</xdr:row>
      <xdr:rowOff>0</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581525" cy="419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276226</xdr:colOff>
      <xdr:row>0</xdr:row>
      <xdr:rowOff>381000</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771900" cy="381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1247775</xdr:colOff>
      <xdr:row>0</xdr:row>
      <xdr:rowOff>390525</xdr:rowOff>
    </xdr:to>
    <xdr:pic>
      <xdr:nvPicPr>
        <xdr:cNvPr id="4" name="3 Imagen">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33875" cy="390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1009650</xdr:colOff>
      <xdr:row>0</xdr:row>
      <xdr:rowOff>447675</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10100" cy="447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presupuestaria.gob.mx/" TargetMode="External"/><Relationship Id="rId3" Type="http://schemas.openxmlformats.org/officeDocument/2006/relationships/hyperlink" Target="http://directorio.cdhdf.org.mx/transparencia/2020/art_121/fr_XXI/Decreto_PreEgr_para_Ejer_2020.pdf" TargetMode="External"/><Relationship Id="rId7" Type="http://schemas.openxmlformats.org/officeDocument/2006/relationships/hyperlink" Target="https://www.transparenciapresupuestaria.gob.mx/" TargetMode="External"/><Relationship Id="rId2" Type="http://schemas.openxmlformats.org/officeDocument/2006/relationships/hyperlink" Target="http://directorio.cdhdf.org.mx/transparencia/2020/art_121/fr_XXI/Decreto_PreEgr_para_Ejer_2020.pdf" TargetMode="External"/><Relationship Id="rId1" Type="http://schemas.openxmlformats.org/officeDocument/2006/relationships/hyperlink" Target="http://directorio.cdhdf.org.mx/transparencia/2020/art_121/fr_XXI/Decreto_PreEgr_para_Ejer_2020.pdf" TargetMode="External"/><Relationship Id="rId6" Type="http://schemas.openxmlformats.org/officeDocument/2006/relationships/hyperlink" Target="https://www.transparenciapresupuestaria.gob.mx/" TargetMode="External"/><Relationship Id="rId5" Type="http://schemas.openxmlformats.org/officeDocument/2006/relationships/hyperlink" Target="https://www.transparenciapresupuestaria.gob.mx/" TargetMode="External"/><Relationship Id="rId10" Type="http://schemas.openxmlformats.org/officeDocument/2006/relationships/drawing" Target="../drawings/drawing1.xml"/><Relationship Id="rId4" Type="http://schemas.openxmlformats.org/officeDocument/2006/relationships/hyperlink" Target="http://directorio.cdhdf.org.mx/transparencia/2020/art_121/fr_XXI/Decreto_PreEgr_para_Ejer_2020.pdf"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directorio.cdhdf.org.mx/transparencia/2020/art_121/fr_XXI/2020dicporobjetodelgasto.pdf" TargetMode="External"/><Relationship Id="rId3" Type="http://schemas.openxmlformats.org/officeDocument/2006/relationships/hyperlink" Target="http://directorio.cdhdf.org.mx/transparencia/2020/art_121/fr_XXI/CAPITULO_CONCEPTO_MAR2020.pdf" TargetMode="External"/><Relationship Id="rId7" Type="http://schemas.openxmlformats.org/officeDocument/2006/relationships/hyperlink" Target="http://directorio.cdhdf.org.mx/transparencia/2020/art_121/fr_XXI/CDHDF_PorObjetoDelGasto_Sep.pdf" TargetMode="External"/><Relationship Id="rId2" Type="http://schemas.openxmlformats.org/officeDocument/2006/relationships/hyperlink" Target="http://directorio.cdhdf.org.mx/transparencia/2020/art_121/fr_XXI/CAPITULO_CONCEPTO_MAR2020.pdf" TargetMode="External"/><Relationship Id="rId1" Type="http://schemas.openxmlformats.org/officeDocument/2006/relationships/hyperlink" Target="http://directorio.cdhdf.org.mx/transparencia/2020/art_121/fr_XXI/CAPITULO_CONCEPTO_MAR2020.pdf" TargetMode="External"/><Relationship Id="rId6" Type="http://schemas.openxmlformats.org/officeDocument/2006/relationships/hyperlink" Target="http://directorio.cdhdf.org.mx/transparencia/2020/art_121/fr_XXI/CDHDF_PorObjetoDelGasto_Sep.pdf" TargetMode="External"/><Relationship Id="rId11" Type="http://schemas.openxmlformats.org/officeDocument/2006/relationships/drawing" Target="../drawings/drawing2.xml"/><Relationship Id="rId5" Type="http://schemas.openxmlformats.org/officeDocument/2006/relationships/hyperlink" Target="http://directorio.cdhdf.org.mx/transparencia/2020/art_121/fr_XXI/CAPITULO_CONCEPTO_JUNIO2020.pdf.pdf" TargetMode="External"/><Relationship Id="rId10" Type="http://schemas.openxmlformats.org/officeDocument/2006/relationships/printerSettings" Target="../printerSettings/printerSettings2.bin"/><Relationship Id="rId4" Type="http://schemas.openxmlformats.org/officeDocument/2006/relationships/hyperlink" Target="http://directorio.cdhdf.org.mx/transparencia/2020/art_121/fr_XXI/CAPITULO_CONCEPTO_JUNIO2020.pdf.pdf" TargetMode="External"/><Relationship Id="rId9" Type="http://schemas.openxmlformats.org/officeDocument/2006/relationships/hyperlink" Target="http://directorio.cdhdf.org.mx/transparencia/2020/art_121/fr_XXI/2020dicporobjetodelgast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directorio.cdhdf.org.mx/transparencia/2020/art_121/fr_XXI/ANTE_PROY_POA_2020.pdf" TargetMode="External"/><Relationship Id="rId3" Type="http://schemas.openxmlformats.org/officeDocument/2006/relationships/hyperlink" Target="http://directorio.cdhdf.org.mx/transparencia/2020/art_121/fr_XXI/Guia_Integracion_de_Proyectos_2020.pdf" TargetMode="External"/><Relationship Id="rId7" Type="http://schemas.openxmlformats.org/officeDocument/2006/relationships/hyperlink" Target="http://directorio.cdhdf.org.mx/transparencia/2020/art_121/fr_XXI/Guia_Integracion_de_Proyectos_2020.pdf" TargetMode="External"/><Relationship Id="rId2" Type="http://schemas.openxmlformats.org/officeDocument/2006/relationships/hyperlink" Target="http://directorio.cdhdf.org.mx/transparencia/2020/art_121/fr_XXI/ANTE_PROY_POA_2020.pdf" TargetMode="External"/><Relationship Id="rId1" Type="http://schemas.openxmlformats.org/officeDocument/2006/relationships/hyperlink" Target="http://directorio.cdhdf.org.mx/transparencia/2020/art_121/fr_XXI/Guia_Integracion_de_Proyectos_2020.pdf" TargetMode="External"/><Relationship Id="rId6" Type="http://schemas.openxmlformats.org/officeDocument/2006/relationships/hyperlink" Target="http://directorio.cdhdf.org.mx/transparencia/2020/art_121/fr_XXI/ANTE_PROY_POA_2020.pdf" TargetMode="External"/><Relationship Id="rId5" Type="http://schemas.openxmlformats.org/officeDocument/2006/relationships/hyperlink" Target="http://directorio.cdhdf.org.mx/transparencia/2020/art_121/fr_XXI/Guia_Integracion_de_Proyectos_2020.pdf" TargetMode="External"/><Relationship Id="rId10" Type="http://schemas.openxmlformats.org/officeDocument/2006/relationships/drawing" Target="../drawings/drawing4.xml"/><Relationship Id="rId4" Type="http://schemas.openxmlformats.org/officeDocument/2006/relationships/hyperlink" Target="http://directorio.cdhdf.org.mx/transparencia/2020/art_121/fr_XXI/ANTE_PROY_POA_2020.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directorio.cdhdf.org.mx/transparencia/2020/art_121/fr_XXI/No_APLICA.pdf" TargetMode="External"/><Relationship Id="rId2" Type="http://schemas.openxmlformats.org/officeDocument/2006/relationships/hyperlink" Target="http://directorio.cdhdf.org.mx/transparencia/2020/art_121/fr_XXI/No_APLICA.pdf" TargetMode="External"/><Relationship Id="rId1" Type="http://schemas.openxmlformats.org/officeDocument/2006/relationships/hyperlink" Target="http://directorio.cdhdf.org.mx/transparencia/2020/art_121/fr_XXI/No_APLICA.pdf"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directorio.cdhdf.org.mx/transparencia/2020/art_121/fr_XXI/No_APLICA.pdf"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directorio.cdhdf.org.mx/transparencia/2020/art_121/fr_XXI/CTA_PUBLICA_CDHCM_2019Com.pdf" TargetMode="External"/><Relationship Id="rId7" Type="http://schemas.openxmlformats.org/officeDocument/2006/relationships/printerSettings" Target="../printerSettings/printerSettings6.bin"/><Relationship Id="rId2" Type="http://schemas.openxmlformats.org/officeDocument/2006/relationships/hyperlink" Target="http://directorio.cdhdf.org.mx/transparencia/2020/art_121/fr_XXI/CTA_PUBLICA_CDHCM_2019Com.pdf" TargetMode="External"/><Relationship Id="rId1" Type="http://schemas.openxmlformats.org/officeDocument/2006/relationships/hyperlink" Target="http://directorio.cdhdf.org.mx/transparencia/2020/art_121/fr_XXI/CTA_PUBLICA_CDHCM_2019Com.pdf" TargetMode="External"/><Relationship Id="rId6" Type="http://schemas.openxmlformats.org/officeDocument/2006/relationships/hyperlink" Target="https://www.cuentapublica.hacienda.gob.mx/es/CP/2019" TargetMode="External"/><Relationship Id="rId5" Type="http://schemas.openxmlformats.org/officeDocument/2006/relationships/hyperlink" Target="https://www.cuentapublica.hacienda.gob.mx/es/CP/2019" TargetMode="External"/><Relationship Id="rId4" Type="http://schemas.openxmlformats.org/officeDocument/2006/relationships/hyperlink" Target="http://directorio.cdhdf.org.mx/transparencia/2020/art_121/fr_XXI/CTA_PUBLICA_CDHCM_2019Com.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directorio.cdhdf.org.mx/transparencia/2020/art_121/fr_XXI/Edo_Activ_Sept2020.pdf" TargetMode="External"/><Relationship Id="rId13" Type="http://schemas.openxmlformats.org/officeDocument/2006/relationships/printerSettings" Target="../printerSettings/printerSettings8.bin"/><Relationship Id="rId3" Type="http://schemas.openxmlformats.org/officeDocument/2006/relationships/hyperlink" Target="http://directorio.cdhdf.org.mx/transparencia/2020/art_121/fr_XXI/Edo_FluEfec_Mar2020.pdf" TargetMode="External"/><Relationship Id="rId7" Type="http://schemas.openxmlformats.org/officeDocument/2006/relationships/hyperlink" Target="http://directorio.cdhdf.org.mx/transparencia/2020/art_121/fr_XXI/Edo_SitFin_Sept2020.pdf" TargetMode="External"/><Relationship Id="rId12" Type="http://schemas.openxmlformats.org/officeDocument/2006/relationships/hyperlink" Target="http://directorio.cdhdf.org.mx/transparencia/2020/art_121/fr_XXI/Edo_FluEfec_Dic2020.pdf" TargetMode="External"/><Relationship Id="rId2" Type="http://schemas.openxmlformats.org/officeDocument/2006/relationships/hyperlink" Target="http://directorio.cdhdf.org.mx/transparencia/2020/art_121/fr_XXI/Edo_Activ_Mar2020.pdf" TargetMode="External"/><Relationship Id="rId1" Type="http://schemas.openxmlformats.org/officeDocument/2006/relationships/hyperlink" Target="http://directorio.cdhdf.org.mx/transparencia/2020/art_121/fr_XXI/Edo_SitFin_Mar2020.pdf" TargetMode="External"/><Relationship Id="rId6" Type="http://schemas.openxmlformats.org/officeDocument/2006/relationships/hyperlink" Target="http://directorio.cdhdf.org.mx/transparencia/2020/art_121/fr_XXI/Edo_FluEfec_Junio2020.pdf" TargetMode="External"/><Relationship Id="rId11" Type="http://schemas.openxmlformats.org/officeDocument/2006/relationships/hyperlink" Target="http://directorio.cdhdf.org.mx/transparencia/2020/art_121/fr_XXI/Edo_Activ_Dic2020.pdf" TargetMode="External"/><Relationship Id="rId5" Type="http://schemas.openxmlformats.org/officeDocument/2006/relationships/hyperlink" Target="http://directorio.cdhdf.org.mx/transparencia/2020/art_121/fr_XXI/Edo_Activ_Junio2020.pdf" TargetMode="External"/><Relationship Id="rId10" Type="http://schemas.openxmlformats.org/officeDocument/2006/relationships/hyperlink" Target="http://directorio.cdhdf.org.mx/transparencia/2020/art_121/fr_XXI/Edo_SitFin_Dic2020.pdf" TargetMode="External"/><Relationship Id="rId4" Type="http://schemas.openxmlformats.org/officeDocument/2006/relationships/hyperlink" Target="http://directorio.cdhdf.org.mx/transparencia/2020/art_121/fr_XXI/Edo_SitFin_Junio2020.pdf" TargetMode="External"/><Relationship Id="rId9" Type="http://schemas.openxmlformats.org/officeDocument/2006/relationships/hyperlink" Target="http://directorio.cdhdf.org.mx/transparencia/2020/art_121/fr_XXI/Edo_FluEfec_Sept2020.pdf"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M33"/>
  <sheetViews>
    <sheetView tabSelected="1" zoomScale="90" zoomScaleNormal="90" workbookViewId="0">
      <pane xSplit="4" ySplit="6" topLeftCell="E7" activePane="bottomRight" state="frozen"/>
      <selection pane="topRight" activeCell="E1" sqref="E1"/>
      <selection pane="bottomLeft" activeCell="A7" sqref="A7"/>
      <selection pane="bottomRight" activeCell="I16" sqref="I16"/>
    </sheetView>
  </sheetViews>
  <sheetFormatPr baseColWidth="10" defaultColWidth="9.140625" defaultRowHeight="15" x14ac:dyDescent="0.25"/>
  <cols>
    <col min="1" max="1" width="8" bestFit="1" customWidth="1"/>
    <col min="2" max="2" width="14.7109375" customWidth="1"/>
    <col min="3" max="4" width="17.140625" customWidth="1"/>
    <col min="5" max="5" width="19.5703125" customWidth="1"/>
    <col min="6" max="6" width="19.7109375" style="34" customWidth="1"/>
    <col min="7" max="7" width="18.5703125" style="34" customWidth="1"/>
    <col min="8" max="8" width="35.7109375" customWidth="1"/>
    <col min="9" max="9" width="40.28515625" customWidth="1"/>
    <col min="10" max="10" width="33.42578125" customWidth="1"/>
    <col min="11" max="11" width="21.140625" customWidth="1"/>
    <col min="12" max="12" width="20" bestFit="1" customWidth="1"/>
    <col min="13" max="13" width="8" bestFit="1" customWidth="1"/>
  </cols>
  <sheetData>
    <row r="1" spans="1:13" ht="45.75" customHeight="1" x14ac:dyDescent="0.25"/>
    <row r="2" spans="1:13" x14ac:dyDescent="0.25">
      <c r="A2" s="130" t="s">
        <v>124</v>
      </c>
      <c r="B2" s="131"/>
      <c r="C2" s="131"/>
      <c r="D2" s="130" t="s">
        <v>125</v>
      </c>
      <c r="E2" s="132"/>
      <c r="F2" s="132"/>
      <c r="G2" s="133" t="s">
        <v>126</v>
      </c>
      <c r="H2" s="134"/>
      <c r="I2" s="134"/>
      <c r="J2" s="134"/>
      <c r="K2" s="134"/>
      <c r="L2" s="134"/>
      <c r="M2" s="134"/>
    </row>
    <row r="3" spans="1:13" x14ac:dyDescent="0.25">
      <c r="A3" s="135" t="s">
        <v>0</v>
      </c>
      <c r="B3" s="136"/>
      <c r="C3" s="136"/>
      <c r="D3" s="135" t="s">
        <v>1</v>
      </c>
      <c r="E3" s="136"/>
      <c r="F3" s="136"/>
      <c r="G3" s="136"/>
      <c r="H3" s="136"/>
      <c r="I3" s="137" t="s">
        <v>2</v>
      </c>
      <c r="J3" s="137"/>
      <c r="K3" s="137"/>
      <c r="L3" s="137"/>
      <c r="M3" s="137"/>
    </row>
    <row r="4" spans="1:13" s="104" customFormat="1" x14ac:dyDescent="0.25">
      <c r="A4" s="109">
        <v>1</v>
      </c>
      <c r="B4" s="110">
        <v>2</v>
      </c>
      <c r="C4" s="110">
        <v>2</v>
      </c>
      <c r="D4" s="109">
        <v>3</v>
      </c>
      <c r="E4" s="110">
        <v>4</v>
      </c>
      <c r="F4" s="110">
        <v>5</v>
      </c>
      <c r="G4" s="110">
        <v>6</v>
      </c>
      <c r="H4" s="110">
        <v>7</v>
      </c>
      <c r="I4" s="109">
        <v>8</v>
      </c>
      <c r="J4" s="110">
        <v>58</v>
      </c>
      <c r="K4" s="110">
        <v>59</v>
      </c>
      <c r="L4" s="110">
        <v>59</v>
      </c>
      <c r="M4" s="110">
        <v>60</v>
      </c>
    </row>
    <row r="5" spans="1:13" s="57" customFormat="1" ht="25.5" customHeight="1" x14ac:dyDescent="0.25">
      <c r="A5" s="127" t="s">
        <v>3</v>
      </c>
      <c r="B5" s="127" t="s">
        <v>4</v>
      </c>
      <c r="C5" s="127" t="s">
        <v>5</v>
      </c>
      <c r="D5" s="127" t="s">
        <v>6</v>
      </c>
      <c r="E5" s="128" t="s">
        <v>122</v>
      </c>
      <c r="F5" s="128"/>
      <c r="G5" s="128"/>
      <c r="H5" s="127" t="s">
        <v>7</v>
      </c>
      <c r="I5" s="127" t="s">
        <v>8</v>
      </c>
      <c r="J5" s="127" t="s">
        <v>9</v>
      </c>
      <c r="K5" s="138" t="s">
        <v>101</v>
      </c>
      <c r="L5" s="138" t="s">
        <v>102</v>
      </c>
      <c r="M5" s="127" t="s">
        <v>10</v>
      </c>
    </row>
    <row r="6" spans="1:13" s="49" customFormat="1" ht="25.5" x14ac:dyDescent="0.25">
      <c r="A6" s="127"/>
      <c r="B6" s="127"/>
      <c r="C6" s="127"/>
      <c r="D6" s="127"/>
      <c r="E6" s="36" t="s">
        <v>11</v>
      </c>
      <c r="F6" s="36" t="s">
        <v>12</v>
      </c>
      <c r="G6" s="36" t="s">
        <v>13</v>
      </c>
      <c r="H6" s="127"/>
      <c r="I6" s="127"/>
      <c r="J6" s="127"/>
      <c r="K6" s="138"/>
      <c r="L6" s="138"/>
      <c r="M6" s="127"/>
    </row>
    <row r="7" spans="1:13" ht="38.25" x14ac:dyDescent="0.25">
      <c r="A7" s="21">
        <v>2020</v>
      </c>
      <c r="B7" s="52">
        <v>43831</v>
      </c>
      <c r="C7" s="52">
        <v>43921</v>
      </c>
      <c r="D7" s="129">
        <v>435447554</v>
      </c>
      <c r="E7" s="68">
        <v>1000</v>
      </c>
      <c r="F7" s="69" t="s">
        <v>127</v>
      </c>
      <c r="G7" s="70">
        <v>373165088</v>
      </c>
      <c r="H7" s="71" t="s">
        <v>105</v>
      </c>
      <c r="I7" s="124" t="s">
        <v>134</v>
      </c>
      <c r="J7" s="21" t="s">
        <v>14</v>
      </c>
      <c r="K7" s="52">
        <v>43921</v>
      </c>
      <c r="L7" s="52">
        <v>43936</v>
      </c>
      <c r="M7" s="10"/>
    </row>
    <row r="8" spans="1:13" ht="38.25" x14ac:dyDescent="0.25">
      <c r="A8" s="21">
        <v>2020</v>
      </c>
      <c r="B8" s="52">
        <v>43831</v>
      </c>
      <c r="C8" s="52">
        <v>43921</v>
      </c>
      <c r="D8" s="129"/>
      <c r="E8" s="68">
        <v>2000</v>
      </c>
      <c r="F8" s="69" t="s">
        <v>16</v>
      </c>
      <c r="G8" s="70">
        <v>7552397</v>
      </c>
      <c r="H8" s="71" t="s">
        <v>105</v>
      </c>
      <c r="I8" s="124" t="s">
        <v>134</v>
      </c>
      <c r="J8" s="21" t="s">
        <v>14</v>
      </c>
      <c r="K8" s="52">
        <v>43921</v>
      </c>
      <c r="L8" s="52">
        <v>43936</v>
      </c>
      <c r="M8" s="10"/>
    </row>
    <row r="9" spans="1:13" ht="38.25" x14ac:dyDescent="0.25">
      <c r="A9" s="21">
        <v>2020</v>
      </c>
      <c r="B9" s="52">
        <v>43831</v>
      </c>
      <c r="C9" s="52">
        <v>43921</v>
      </c>
      <c r="D9" s="129"/>
      <c r="E9" s="68">
        <v>3000</v>
      </c>
      <c r="F9" s="69" t="s">
        <v>17</v>
      </c>
      <c r="G9" s="70">
        <v>51742169</v>
      </c>
      <c r="H9" s="71" t="s">
        <v>105</v>
      </c>
      <c r="I9" s="124" t="s">
        <v>134</v>
      </c>
      <c r="J9" s="21" t="s">
        <v>14</v>
      </c>
      <c r="K9" s="52">
        <v>43921</v>
      </c>
      <c r="L9" s="52">
        <v>43936</v>
      </c>
      <c r="M9" s="10"/>
    </row>
    <row r="10" spans="1:13" ht="38.25" x14ac:dyDescent="0.25">
      <c r="A10" s="21">
        <v>2020</v>
      </c>
      <c r="B10" s="52">
        <v>43831</v>
      </c>
      <c r="C10" s="52">
        <v>43921</v>
      </c>
      <c r="D10" s="129"/>
      <c r="E10" s="68">
        <v>4000</v>
      </c>
      <c r="F10" s="69" t="s">
        <v>18</v>
      </c>
      <c r="G10" s="70">
        <v>2007900</v>
      </c>
      <c r="H10" s="71" t="s">
        <v>105</v>
      </c>
      <c r="I10" s="124" t="s">
        <v>134</v>
      </c>
      <c r="J10" s="21" t="s">
        <v>14</v>
      </c>
      <c r="K10" s="52">
        <v>43921</v>
      </c>
      <c r="L10" s="52">
        <v>43936</v>
      </c>
      <c r="M10" s="10"/>
    </row>
    <row r="11" spans="1:13" ht="38.25" x14ac:dyDescent="0.25">
      <c r="A11" s="21">
        <v>2020</v>
      </c>
      <c r="B11" s="52">
        <v>43831</v>
      </c>
      <c r="C11" s="52">
        <v>43921</v>
      </c>
      <c r="D11" s="129"/>
      <c r="E11" s="68">
        <v>5000</v>
      </c>
      <c r="F11" s="69" t="s">
        <v>19</v>
      </c>
      <c r="G11" s="70">
        <v>980000</v>
      </c>
      <c r="H11" s="71" t="s">
        <v>105</v>
      </c>
      <c r="I11" s="124" t="s">
        <v>134</v>
      </c>
      <c r="J11" s="21" t="s">
        <v>14</v>
      </c>
      <c r="K11" s="52">
        <v>43921</v>
      </c>
      <c r="L11" s="52">
        <v>43936</v>
      </c>
      <c r="M11" s="10"/>
    </row>
    <row r="12" spans="1:13" ht="38.25" x14ac:dyDescent="0.25">
      <c r="A12" s="21">
        <v>2020</v>
      </c>
      <c r="B12" s="52">
        <v>43831</v>
      </c>
      <c r="C12" s="52">
        <v>43921</v>
      </c>
      <c r="D12" s="129"/>
      <c r="E12" s="68">
        <v>6000</v>
      </c>
      <c r="F12" s="69" t="s">
        <v>20</v>
      </c>
      <c r="G12" s="70">
        <v>0</v>
      </c>
      <c r="H12" s="71" t="s">
        <v>105</v>
      </c>
      <c r="I12" s="124" t="s">
        <v>134</v>
      </c>
      <c r="J12" s="21" t="s">
        <v>14</v>
      </c>
      <c r="K12" s="52">
        <v>43921</v>
      </c>
      <c r="L12" s="52">
        <v>43936</v>
      </c>
      <c r="M12" s="10"/>
    </row>
    <row r="13" spans="1:13" s="57" customFormat="1" ht="13.5" customHeight="1" x14ac:dyDescent="0.25">
      <c r="A13" s="72"/>
      <c r="B13" s="73"/>
      <c r="C13" s="73"/>
      <c r="D13" s="74"/>
      <c r="E13" s="75"/>
      <c r="F13" s="76"/>
      <c r="G13" s="77"/>
      <c r="H13" s="78"/>
      <c r="I13" s="78"/>
      <c r="J13" s="72"/>
      <c r="K13" s="73"/>
      <c r="L13" s="73"/>
      <c r="M13" s="67"/>
    </row>
    <row r="14" spans="1:13" ht="38.25" x14ac:dyDescent="0.25">
      <c r="A14" s="21">
        <v>2020</v>
      </c>
      <c r="B14" s="52">
        <v>43831</v>
      </c>
      <c r="C14" s="52">
        <v>44012</v>
      </c>
      <c r="D14" s="129">
        <v>435447554</v>
      </c>
      <c r="E14" s="68">
        <v>1000</v>
      </c>
      <c r="F14" s="69" t="s">
        <v>127</v>
      </c>
      <c r="G14" s="70">
        <v>373165088</v>
      </c>
      <c r="H14" s="71" t="s">
        <v>105</v>
      </c>
      <c r="I14" s="124" t="s">
        <v>134</v>
      </c>
      <c r="J14" s="21" t="s">
        <v>14</v>
      </c>
      <c r="K14" s="52">
        <v>44012</v>
      </c>
      <c r="L14" s="52">
        <v>44027</v>
      </c>
      <c r="M14" s="10"/>
    </row>
    <row r="15" spans="1:13" ht="38.25" x14ac:dyDescent="0.25">
      <c r="A15" s="21">
        <v>2020</v>
      </c>
      <c r="B15" s="52">
        <v>43831</v>
      </c>
      <c r="C15" s="52">
        <v>44012</v>
      </c>
      <c r="D15" s="129"/>
      <c r="E15" s="68">
        <v>2000</v>
      </c>
      <c r="F15" s="69" t="s">
        <v>16</v>
      </c>
      <c r="G15" s="70">
        <v>7552397</v>
      </c>
      <c r="H15" s="71" t="s">
        <v>105</v>
      </c>
      <c r="I15" s="124" t="s">
        <v>134</v>
      </c>
      <c r="J15" s="21" t="s">
        <v>14</v>
      </c>
      <c r="K15" s="52">
        <v>44012</v>
      </c>
      <c r="L15" s="52">
        <v>44027</v>
      </c>
      <c r="M15" s="10"/>
    </row>
    <row r="16" spans="1:13" ht="38.25" x14ac:dyDescent="0.25">
      <c r="A16" s="21">
        <v>2020</v>
      </c>
      <c r="B16" s="52">
        <v>43831</v>
      </c>
      <c r="C16" s="52">
        <v>44012</v>
      </c>
      <c r="D16" s="129"/>
      <c r="E16" s="68">
        <v>3000</v>
      </c>
      <c r="F16" s="69" t="s">
        <v>17</v>
      </c>
      <c r="G16" s="70">
        <v>51742169</v>
      </c>
      <c r="H16" s="71" t="s">
        <v>105</v>
      </c>
      <c r="I16" s="124" t="s">
        <v>134</v>
      </c>
      <c r="J16" s="21" t="s">
        <v>14</v>
      </c>
      <c r="K16" s="52">
        <v>44012</v>
      </c>
      <c r="L16" s="52">
        <v>44027</v>
      </c>
      <c r="M16" s="10"/>
    </row>
    <row r="17" spans="1:13" ht="38.25" x14ac:dyDescent="0.25">
      <c r="A17" s="21">
        <v>2020</v>
      </c>
      <c r="B17" s="52">
        <v>43831</v>
      </c>
      <c r="C17" s="52">
        <v>44012</v>
      </c>
      <c r="D17" s="129"/>
      <c r="E17" s="68">
        <v>4000</v>
      </c>
      <c r="F17" s="69" t="s">
        <v>18</v>
      </c>
      <c r="G17" s="70">
        <v>2007900</v>
      </c>
      <c r="H17" s="71" t="s">
        <v>105</v>
      </c>
      <c r="I17" s="124" t="s">
        <v>134</v>
      </c>
      <c r="J17" s="21" t="s">
        <v>14</v>
      </c>
      <c r="K17" s="52">
        <v>44012</v>
      </c>
      <c r="L17" s="52">
        <v>44027</v>
      </c>
      <c r="M17" s="10"/>
    </row>
    <row r="18" spans="1:13" ht="38.25" x14ac:dyDescent="0.25">
      <c r="A18" s="21">
        <v>2020</v>
      </c>
      <c r="B18" s="52">
        <v>43831</v>
      </c>
      <c r="C18" s="52">
        <v>44012</v>
      </c>
      <c r="D18" s="129"/>
      <c r="E18" s="68">
        <v>5000</v>
      </c>
      <c r="F18" s="69" t="s">
        <v>19</v>
      </c>
      <c r="G18" s="70">
        <v>980000</v>
      </c>
      <c r="H18" s="71" t="s">
        <v>105</v>
      </c>
      <c r="I18" s="124" t="s">
        <v>134</v>
      </c>
      <c r="J18" s="21" t="s">
        <v>14</v>
      </c>
      <c r="K18" s="52">
        <v>44012</v>
      </c>
      <c r="L18" s="52">
        <v>44027</v>
      </c>
      <c r="M18" s="10"/>
    </row>
    <row r="19" spans="1:13" ht="38.25" x14ac:dyDescent="0.25">
      <c r="A19" s="21">
        <v>2020</v>
      </c>
      <c r="B19" s="52">
        <v>43831</v>
      </c>
      <c r="C19" s="52">
        <v>44012</v>
      </c>
      <c r="D19" s="129"/>
      <c r="E19" s="68">
        <v>6000</v>
      </c>
      <c r="F19" s="69" t="s">
        <v>20</v>
      </c>
      <c r="G19" s="70">
        <v>0</v>
      </c>
      <c r="H19" s="71" t="s">
        <v>105</v>
      </c>
      <c r="I19" s="124" t="s">
        <v>134</v>
      </c>
      <c r="J19" s="21" t="s">
        <v>14</v>
      </c>
      <c r="K19" s="52">
        <v>44012</v>
      </c>
      <c r="L19" s="52">
        <v>44027</v>
      </c>
      <c r="M19" s="10"/>
    </row>
    <row r="20" spans="1:13" x14ac:dyDescent="0.25">
      <c r="A20" s="72"/>
      <c r="B20" s="73"/>
      <c r="C20" s="73"/>
      <c r="D20" s="74"/>
      <c r="E20" s="75"/>
      <c r="F20" s="76"/>
      <c r="G20" s="77"/>
      <c r="H20" s="78"/>
      <c r="I20" s="78"/>
      <c r="J20" s="72"/>
      <c r="K20" s="73"/>
      <c r="L20" s="73"/>
      <c r="M20" s="67"/>
    </row>
    <row r="21" spans="1:13" ht="38.25" x14ac:dyDescent="0.25">
      <c r="A21" s="21">
        <v>2020</v>
      </c>
      <c r="B21" s="52">
        <v>43831</v>
      </c>
      <c r="C21" s="52">
        <v>44104</v>
      </c>
      <c r="D21" s="129">
        <v>435447554</v>
      </c>
      <c r="E21" s="68">
        <v>1000</v>
      </c>
      <c r="F21" s="69" t="s">
        <v>127</v>
      </c>
      <c r="G21" s="70">
        <v>373165088</v>
      </c>
      <c r="H21" s="71" t="s">
        <v>105</v>
      </c>
      <c r="I21" s="124" t="s">
        <v>134</v>
      </c>
      <c r="J21" s="21" t="s">
        <v>14</v>
      </c>
      <c r="K21" s="52">
        <v>44104</v>
      </c>
      <c r="L21" s="52">
        <v>44119</v>
      </c>
      <c r="M21" s="10"/>
    </row>
    <row r="22" spans="1:13" ht="38.25" x14ac:dyDescent="0.25">
      <c r="A22" s="21">
        <v>2020</v>
      </c>
      <c r="B22" s="52">
        <v>43831</v>
      </c>
      <c r="C22" s="52">
        <v>44104</v>
      </c>
      <c r="D22" s="129"/>
      <c r="E22" s="68">
        <v>2000</v>
      </c>
      <c r="F22" s="69" t="s">
        <v>16</v>
      </c>
      <c r="G22" s="70">
        <v>7552397</v>
      </c>
      <c r="H22" s="71" t="s">
        <v>105</v>
      </c>
      <c r="I22" s="124" t="s">
        <v>134</v>
      </c>
      <c r="J22" s="21" t="s">
        <v>14</v>
      </c>
      <c r="K22" s="52">
        <v>44104</v>
      </c>
      <c r="L22" s="52">
        <v>44119</v>
      </c>
      <c r="M22" s="10"/>
    </row>
    <row r="23" spans="1:13" ht="38.25" x14ac:dyDescent="0.25">
      <c r="A23" s="21">
        <v>2020</v>
      </c>
      <c r="B23" s="52">
        <v>43831</v>
      </c>
      <c r="C23" s="52">
        <v>44104</v>
      </c>
      <c r="D23" s="129"/>
      <c r="E23" s="68">
        <v>3000</v>
      </c>
      <c r="F23" s="69" t="s">
        <v>17</v>
      </c>
      <c r="G23" s="70">
        <v>51742169</v>
      </c>
      <c r="H23" s="71" t="s">
        <v>105</v>
      </c>
      <c r="I23" s="124" t="s">
        <v>134</v>
      </c>
      <c r="J23" s="21" t="s">
        <v>14</v>
      </c>
      <c r="K23" s="52">
        <v>44104</v>
      </c>
      <c r="L23" s="52">
        <v>44119</v>
      </c>
      <c r="M23" s="10"/>
    </row>
    <row r="24" spans="1:13" ht="38.25" x14ac:dyDescent="0.25">
      <c r="A24" s="21">
        <v>2020</v>
      </c>
      <c r="B24" s="52">
        <v>43831</v>
      </c>
      <c r="C24" s="52">
        <v>44104</v>
      </c>
      <c r="D24" s="129"/>
      <c r="E24" s="68">
        <v>4000</v>
      </c>
      <c r="F24" s="69" t="s">
        <v>18</v>
      </c>
      <c r="G24" s="70">
        <v>2007900</v>
      </c>
      <c r="H24" s="71" t="s">
        <v>105</v>
      </c>
      <c r="I24" s="124" t="s">
        <v>134</v>
      </c>
      <c r="J24" s="21" t="s">
        <v>14</v>
      </c>
      <c r="K24" s="52">
        <v>44104</v>
      </c>
      <c r="L24" s="52">
        <v>44119</v>
      </c>
      <c r="M24" s="10"/>
    </row>
    <row r="25" spans="1:13" ht="38.25" x14ac:dyDescent="0.25">
      <c r="A25" s="21">
        <v>2020</v>
      </c>
      <c r="B25" s="52">
        <v>43831</v>
      </c>
      <c r="C25" s="52">
        <v>44104</v>
      </c>
      <c r="D25" s="129"/>
      <c r="E25" s="68">
        <v>5000</v>
      </c>
      <c r="F25" s="69" t="s">
        <v>19</v>
      </c>
      <c r="G25" s="70">
        <v>980000</v>
      </c>
      <c r="H25" s="71" t="s">
        <v>105</v>
      </c>
      <c r="I25" s="124" t="s">
        <v>134</v>
      </c>
      <c r="J25" s="21" t="s">
        <v>14</v>
      </c>
      <c r="K25" s="52">
        <v>44104</v>
      </c>
      <c r="L25" s="52">
        <v>44119</v>
      </c>
      <c r="M25" s="10"/>
    </row>
    <row r="26" spans="1:13" ht="38.25" x14ac:dyDescent="0.25">
      <c r="A26" s="21">
        <v>2020</v>
      </c>
      <c r="B26" s="52">
        <v>43831</v>
      </c>
      <c r="C26" s="52">
        <v>44104</v>
      </c>
      <c r="D26" s="129"/>
      <c r="E26" s="68">
        <v>6000</v>
      </c>
      <c r="F26" s="69" t="s">
        <v>20</v>
      </c>
      <c r="G26" s="70">
        <v>0</v>
      </c>
      <c r="H26" s="71" t="s">
        <v>105</v>
      </c>
      <c r="I26" s="124" t="s">
        <v>134</v>
      </c>
      <c r="J26" s="21" t="s">
        <v>14</v>
      </c>
      <c r="K26" s="52">
        <v>44104</v>
      </c>
      <c r="L26" s="52">
        <v>44119</v>
      </c>
      <c r="M26" s="10"/>
    </row>
    <row r="27" spans="1:13" s="121" customFormat="1" x14ac:dyDescent="0.25">
      <c r="A27" s="72"/>
      <c r="B27" s="73"/>
      <c r="C27" s="73"/>
      <c r="D27" s="74"/>
      <c r="E27" s="75"/>
      <c r="F27" s="76"/>
      <c r="G27" s="77"/>
      <c r="H27" s="78"/>
      <c r="I27" s="78"/>
      <c r="J27" s="72"/>
      <c r="K27" s="73"/>
      <c r="L27" s="73"/>
      <c r="M27" s="67"/>
    </row>
    <row r="28" spans="1:13" ht="38.25" x14ac:dyDescent="0.25">
      <c r="A28" s="21">
        <v>2020</v>
      </c>
      <c r="B28" s="52">
        <v>43831</v>
      </c>
      <c r="C28" s="52">
        <v>44196</v>
      </c>
      <c r="D28" s="129">
        <v>435447554</v>
      </c>
      <c r="E28" s="68">
        <v>1000</v>
      </c>
      <c r="F28" s="69" t="s">
        <v>127</v>
      </c>
      <c r="G28" s="70">
        <v>373165088</v>
      </c>
      <c r="H28" s="71" t="s">
        <v>105</v>
      </c>
      <c r="I28" s="124" t="s">
        <v>134</v>
      </c>
      <c r="J28" s="21" t="s">
        <v>14</v>
      </c>
      <c r="K28" s="52">
        <v>44196</v>
      </c>
      <c r="L28" s="52">
        <v>44211</v>
      </c>
      <c r="M28" s="10"/>
    </row>
    <row r="29" spans="1:13" ht="38.25" x14ac:dyDescent="0.25">
      <c r="A29" s="21">
        <v>2020</v>
      </c>
      <c r="B29" s="52">
        <v>43831</v>
      </c>
      <c r="C29" s="52">
        <v>44196</v>
      </c>
      <c r="D29" s="129"/>
      <c r="E29" s="68">
        <v>2000</v>
      </c>
      <c r="F29" s="69" t="s">
        <v>16</v>
      </c>
      <c r="G29" s="70">
        <v>7552397</v>
      </c>
      <c r="H29" s="71" t="s">
        <v>105</v>
      </c>
      <c r="I29" s="124" t="s">
        <v>134</v>
      </c>
      <c r="J29" s="21" t="s">
        <v>14</v>
      </c>
      <c r="K29" s="52">
        <v>44196</v>
      </c>
      <c r="L29" s="52">
        <v>44211</v>
      </c>
      <c r="M29" s="10"/>
    </row>
    <row r="30" spans="1:13" ht="38.25" x14ac:dyDescent="0.25">
      <c r="A30" s="21">
        <v>2020</v>
      </c>
      <c r="B30" s="52">
        <v>43831</v>
      </c>
      <c r="C30" s="52">
        <v>44196</v>
      </c>
      <c r="D30" s="129"/>
      <c r="E30" s="68">
        <v>3000</v>
      </c>
      <c r="F30" s="69" t="s">
        <v>17</v>
      </c>
      <c r="G30" s="70">
        <v>51742169</v>
      </c>
      <c r="H30" s="71" t="s">
        <v>105</v>
      </c>
      <c r="I30" s="124" t="s">
        <v>134</v>
      </c>
      <c r="J30" s="21" t="s">
        <v>14</v>
      </c>
      <c r="K30" s="52">
        <v>44196</v>
      </c>
      <c r="L30" s="52">
        <v>44211</v>
      </c>
      <c r="M30" s="10"/>
    </row>
    <row r="31" spans="1:13" ht="38.25" x14ac:dyDescent="0.25">
      <c r="A31" s="21">
        <v>2020</v>
      </c>
      <c r="B31" s="52">
        <v>43831</v>
      </c>
      <c r="C31" s="52">
        <v>44196</v>
      </c>
      <c r="D31" s="129"/>
      <c r="E31" s="68">
        <v>4000</v>
      </c>
      <c r="F31" s="69" t="s">
        <v>18</v>
      </c>
      <c r="G31" s="70">
        <v>2007900</v>
      </c>
      <c r="H31" s="71" t="s">
        <v>105</v>
      </c>
      <c r="I31" s="124" t="s">
        <v>134</v>
      </c>
      <c r="J31" s="21" t="s">
        <v>14</v>
      </c>
      <c r="K31" s="52">
        <v>44196</v>
      </c>
      <c r="L31" s="52">
        <v>44211</v>
      </c>
      <c r="M31" s="10"/>
    </row>
    <row r="32" spans="1:13" ht="38.25" x14ac:dyDescent="0.25">
      <c r="A32" s="21">
        <v>2020</v>
      </c>
      <c r="B32" s="52">
        <v>43831</v>
      </c>
      <c r="C32" s="52">
        <v>44196</v>
      </c>
      <c r="D32" s="129"/>
      <c r="E32" s="68">
        <v>5000</v>
      </c>
      <c r="F32" s="69" t="s">
        <v>19</v>
      </c>
      <c r="G32" s="70">
        <v>980000</v>
      </c>
      <c r="H32" s="71" t="s">
        <v>105</v>
      </c>
      <c r="I32" s="124" t="s">
        <v>134</v>
      </c>
      <c r="J32" s="21" t="s">
        <v>14</v>
      </c>
      <c r="K32" s="52">
        <v>44196</v>
      </c>
      <c r="L32" s="52">
        <v>44211</v>
      </c>
      <c r="M32" s="10"/>
    </row>
    <row r="33" spans="1:13" ht="38.25" x14ac:dyDescent="0.25">
      <c r="A33" s="21">
        <v>2020</v>
      </c>
      <c r="B33" s="52">
        <v>43831</v>
      </c>
      <c r="C33" s="52">
        <v>44196</v>
      </c>
      <c r="D33" s="129"/>
      <c r="E33" s="68">
        <v>6000</v>
      </c>
      <c r="F33" s="69" t="s">
        <v>20</v>
      </c>
      <c r="G33" s="70">
        <v>0</v>
      </c>
      <c r="H33" s="71" t="s">
        <v>105</v>
      </c>
      <c r="I33" s="124" t="s">
        <v>134</v>
      </c>
      <c r="J33" s="21" t="s">
        <v>14</v>
      </c>
      <c r="K33" s="52">
        <v>44196</v>
      </c>
      <c r="L33" s="52">
        <v>44211</v>
      </c>
      <c r="M33" s="10"/>
    </row>
  </sheetData>
  <mergeCells count="21">
    <mergeCell ref="I5:I6"/>
    <mergeCell ref="J5:J6"/>
    <mergeCell ref="K5:K6"/>
    <mergeCell ref="L5:L6"/>
    <mergeCell ref="D28:D33"/>
    <mergeCell ref="M5:M6"/>
    <mergeCell ref="E5:G5"/>
    <mergeCell ref="D21:D26"/>
    <mergeCell ref="A2:C2"/>
    <mergeCell ref="D2:F2"/>
    <mergeCell ref="G2:M2"/>
    <mergeCell ref="D14:D19"/>
    <mergeCell ref="A5:A6"/>
    <mergeCell ref="B5:B6"/>
    <mergeCell ref="C5:C6"/>
    <mergeCell ref="D5:D6"/>
    <mergeCell ref="A3:C3"/>
    <mergeCell ref="D3:H3"/>
    <mergeCell ref="I3:M3"/>
    <mergeCell ref="D7:D12"/>
    <mergeCell ref="H5:H6"/>
  </mergeCells>
  <hyperlinks>
    <hyperlink ref="H7:H12" r:id="rId1" display="http://directorio.cdhdf.org.mx/transparencia/2020/art_121/fr_XXI/Decreto_PreEgr_para_Ejer_2020.pdf" xr:uid="{00000000-0004-0000-0000-000000000000}"/>
    <hyperlink ref="H14:H19" r:id="rId2" display="http://directorio.cdhdf.org.mx/transparencia/2020/art_121/fr_XXI/Decreto_PreEgr_para_Ejer_2020.pdf" xr:uid="{00000000-0004-0000-0000-000001000000}"/>
    <hyperlink ref="H21:H26" r:id="rId3" display="http://directorio.cdhdf.org.mx/transparencia/2020/art_121/fr_XXI/Decreto_PreEgr_para_Ejer_2020.pdf" xr:uid="{00000000-0004-0000-0000-000002000000}"/>
    <hyperlink ref="H28:H33" r:id="rId4" display="http://directorio.cdhdf.org.mx/transparencia/2020/art_121/fr_XXI/Decreto_PreEgr_para_Ejer_2020.pdf" xr:uid="{00000000-0004-0000-0000-000003000000}"/>
    <hyperlink ref="I7:I12" r:id="rId5" display="https://www.transparenciapresupuestaria.gob.mx/" xr:uid="{00000000-0004-0000-0000-000004000000}"/>
    <hyperlink ref="I14:I19" r:id="rId6" display="https://www.transparenciapresupuestaria.gob.mx/" xr:uid="{00000000-0004-0000-0000-000005000000}"/>
    <hyperlink ref="I21:I26" r:id="rId7" display="https://www.transparenciapresupuestaria.gob.mx/" xr:uid="{00000000-0004-0000-0000-000006000000}"/>
    <hyperlink ref="I28:I33" r:id="rId8" display="https://www.transparenciapresupuestaria.gob.mx/" xr:uid="{00000000-0004-0000-0000-000007000000}"/>
  </hyperlinks>
  <pageMargins left="0.70866141732283472" right="0.70866141732283472" top="0.74803149606299213" bottom="0.74803149606299213" header="0.31496062992125984" footer="0.31496062992125984"/>
  <pageSetup scale="58"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O10"/>
  <sheetViews>
    <sheetView workbookViewId="0">
      <selection activeCell="G35" sqref="G35"/>
    </sheetView>
  </sheetViews>
  <sheetFormatPr baseColWidth="10" defaultColWidth="9.140625" defaultRowHeight="15" x14ac:dyDescent="0.25"/>
  <cols>
    <col min="1" max="1" width="8" style="1" bestFit="1" customWidth="1"/>
    <col min="2" max="2" width="19.7109375" style="1" customWidth="1"/>
    <col min="3" max="3" width="20.28515625" style="1" customWidth="1"/>
    <col min="4" max="4" width="15.28515625" style="1" customWidth="1"/>
    <col min="5" max="5" width="18.42578125" style="1" customWidth="1"/>
    <col min="6" max="6" width="15.140625" style="1" customWidth="1"/>
    <col min="7" max="7" width="24.5703125" style="1" customWidth="1"/>
    <col min="8" max="9" width="24.5703125" style="35" customWidth="1"/>
    <col min="10" max="10" width="27.85546875" style="1" customWidth="1"/>
    <col min="11" max="11" width="19.85546875" style="1" customWidth="1"/>
    <col min="12" max="12" width="20.140625" style="1" customWidth="1"/>
    <col min="13" max="13" width="8" style="1" bestFit="1" customWidth="1"/>
    <col min="14" max="16384" width="9.140625" style="1"/>
  </cols>
  <sheetData>
    <row r="1" spans="1:15" ht="34.5" customHeight="1" x14ac:dyDescent="0.25"/>
    <row r="2" spans="1:15" x14ac:dyDescent="0.25">
      <c r="A2" s="130" t="s">
        <v>124</v>
      </c>
      <c r="B2" s="130"/>
      <c r="C2" s="130"/>
      <c r="D2" s="130" t="s">
        <v>125</v>
      </c>
      <c r="E2" s="130"/>
      <c r="F2" s="133" t="s">
        <v>126</v>
      </c>
      <c r="G2" s="134"/>
      <c r="H2" s="134"/>
      <c r="I2" s="134"/>
      <c r="J2" s="134"/>
      <c r="K2" s="134"/>
      <c r="L2" s="134"/>
      <c r="M2" s="134"/>
    </row>
    <row r="3" spans="1:15" x14ac:dyDescent="0.25">
      <c r="A3" s="158" t="s">
        <v>79</v>
      </c>
      <c r="B3" s="159"/>
      <c r="C3" s="159"/>
      <c r="D3" s="158" t="s">
        <v>80</v>
      </c>
      <c r="E3" s="159"/>
      <c r="F3" s="159"/>
      <c r="G3" s="158" t="s">
        <v>81</v>
      </c>
      <c r="H3" s="171"/>
      <c r="I3" s="171"/>
      <c r="J3" s="159"/>
      <c r="K3" s="159"/>
      <c r="L3" s="29"/>
      <c r="M3" s="38"/>
      <c r="N3" s="90"/>
      <c r="O3" s="90"/>
    </row>
    <row r="4" spans="1:15" x14ac:dyDescent="0.25">
      <c r="A4" s="100"/>
      <c r="B4" s="88"/>
      <c r="C4" s="88"/>
      <c r="D4" s="88"/>
      <c r="E4" s="88"/>
      <c r="F4" s="88"/>
      <c r="G4" s="88"/>
      <c r="H4" s="88"/>
      <c r="I4" s="88"/>
      <c r="J4" s="88"/>
      <c r="K4" s="88"/>
      <c r="L4" s="88"/>
      <c r="M4" s="88"/>
    </row>
    <row r="5" spans="1:15" s="9" customFormat="1" x14ac:dyDescent="0.25">
      <c r="A5" s="148" t="s">
        <v>3</v>
      </c>
      <c r="B5" s="148" t="s">
        <v>35</v>
      </c>
      <c r="C5" s="148" t="s">
        <v>36</v>
      </c>
      <c r="D5" s="148" t="s">
        <v>82</v>
      </c>
      <c r="E5" s="148" t="s">
        <v>83</v>
      </c>
      <c r="F5" s="148" t="s">
        <v>84</v>
      </c>
      <c r="G5" s="140" t="s">
        <v>103</v>
      </c>
      <c r="H5" s="141"/>
      <c r="I5" s="142"/>
      <c r="J5" s="148" t="s">
        <v>9</v>
      </c>
      <c r="K5" s="148" t="s">
        <v>101</v>
      </c>
      <c r="L5" s="148" t="s">
        <v>102</v>
      </c>
      <c r="M5" s="151" t="s">
        <v>10</v>
      </c>
    </row>
    <row r="6" spans="1:15" s="9" customFormat="1" ht="25.5" customHeight="1" x14ac:dyDescent="0.25">
      <c r="A6" s="170"/>
      <c r="B6" s="170"/>
      <c r="C6" s="170"/>
      <c r="D6" s="170"/>
      <c r="E6" s="170"/>
      <c r="F6" s="170"/>
      <c r="G6" s="58" t="s">
        <v>45</v>
      </c>
      <c r="H6" s="58" t="s">
        <v>46</v>
      </c>
      <c r="I6" s="58" t="s">
        <v>47</v>
      </c>
      <c r="J6" s="170"/>
      <c r="K6" s="170"/>
      <c r="L6" s="170"/>
      <c r="M6" s="152"/>
    </row>
    <row r="7" spans="1:15" s="9" customFormat="1" ht="30" x14ac:dyDescent="0.25">
      <c r="A7" s="26">
        <v>2020</v>
      </c>
      <c r="B7" s="27">
        <v>43831</v>
      </c>
      <c r="C7" s="27">
        <v>43921</v>
      </c>
      <c r="D7" s="101">
        <v>0</v>
      </c>
      <c r="E7" s="101">
        <v>0</v>
      </c>
      <c r="F7" s="101">
        <v>0</v>
      </c>
      <c r="G7" s="102" t="s">
        <v>104</v>
      </c>
      <c r="H7" s="102" t="s">
        <v>104</v>
      </c>
      <c r="I7" s="102" t="s">
        <v>104</v>
      </c>
      <c r="J7" s="26" t="s">
        <v>14</v>
      </c>
      <c r="K7" s="27">
        <v>43921</v>
      </c>
      <c r="L7" s="54">
        <v>43936</v>
      </c>
      <c r="M7" s="103"/>
    </row>
    <row r="8" spans="1:15" ht="30" x14ac:dyDescent="0.25">
      <c r="A8" s="26">
        <v>2020</v>
      </c>
      <c r="B8" s="27">
        <v>43922</v>
      </c>
      <c r="C8" s="27">
        <v>44012</v>
      </c>
      <c r="D8" s="101">
        <v>0</v>
      </c>
      <c r="E8" s="101">
        <v>0</v>
      </c>
      <c r="F8" s="101">
        <v>0</v>
      </c>
      <c r="G8" s="102" t="s">
        <v>104</v>
      </c>
      <c r="H8" s="102" t="s">
        <v>104</v>
      </c>
      <c r="I8" s="102" t="s">
        <v>104</v>
      </c>
      <c r="J8" s="26" t="s">
        <v>14</v>
      </c>
      <c r="K8" s="27">
        <v>44012</v>
      </c>
      <c r="L8" s="54">
        <v>44027</v>
      </c>
      <c r="M8" s="103"/>
    </row>
    <row r="9" spans="1:15" ht="30" x14ac:dyDescent="0.25">
      <c r="A9" s="26">
        <v>2020</v>
      </c>
      <c r="B9" s="27">
        <v>44013</v>
      </c>
      <c r="C9" s="27">
        <v>44104</v>
      </c>
      <c r="D9" s="101">
        <v>0</v>
      </c>
      <c r="E9" s="101">
        <v>0</v>
      </c>
      <c r="F9" s="101">
        <v>0</v>
      </c>
      <c r="G9" s="102" t="s">
        <v>104</v>
      </c>
      <c r="H9" s="102" t="s">
        <v>104</v>
      </c>
      <c r="I9" s="102" t="s">
        <v>104</v>
      </c>
      <c r="J9" s="26" t="s">
        <v>14</v>
      </c>
      <c r="K9" s="27">
        <v>44104</v>
      </c>
      <c r="L9" s="54">
        <v>44119</v>
      </c>
      <c r="M9" s="103"/>
    </row>
    <row r="10" spans="1:15" s="123" customFormat="1" ht="30" x14ac:dyDescent="0.25">
      <c r="A10" s="26">
        <v>2020</v>
      </c>
      <c r="B10" s="27">
        <v>44105</v>
      </c>
      <c r="C10" s="27">
        <v>44196</v>
      </c>
      <c r="D10" s="101">
        <v>0</v>
      </c>
      <c r="E10" s="101">
        <v>0</v>
      </c>
      <c r="F10" s="101">
        <v>0</v>
      </c>
      <c r="G10" s="102" t="s">
        <v>104</v>
      </c>
      <c r="H10" s="102" t="s">
        <v>104</v>
      </c>
      <c r="I10" s="102" t="s">
        <v>104</v>
      </c>
      <c r="J10" s="26" t="s">
        <v>14</v>
      </c>
      <c r="K10" s="27">
        <v>44196</v>
      </c>
      <c r="L10" s="54">
        <v>44211</v>
      </c>
      <c r="M10" s="103"/>
    </row>
  </sheetData>
  <mergeCells count="17">
    <mergeCell ref="A2:C2"/>
    <mergeCell ref="D2:E2"/>
    <mergeCell ref="F2:M2"/>
    <mergeCell ref="A3:C3"/>
    <mergeCell ref="D3:F3"/>
    <mergeCell ref="G3:K3"/>
    <mergeCell ref="A5:A6"/>
    <mergeCell ref="B5:B6"/>
    <mergeCell ref="C5:C6"/>
    <mergeCell ref="D5:D6"/>
    <mergeCell ref="E5:E6"/>
    <mergeCell ref="M5:M6"/>
    <mergeCell ref="F5:F6"/>
    <mergeCell ref="G5:I5"/>
    <mergeCell ref="J5:J6"/>
    <mergeCell ref="K5:K6"/>
    <mergeCell ref="L5:L6"/>
  </mergeCells>
  <pageMargins left="0.70866141732283472" right="0.70866141732283472" top="0.74803149606299213" bottom="0.74803149606299213" header="0.31496062992125984" footer="0.31496062992125984"/>
  <pageSetup scale="71"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P33"/>
  <sheetViews>
    <sheetView workbookViewId="0">
      <pane xSplit="3" ySplit="6" topLeftCell="D7" activePane="bottomRight" state="frozen"/>
      <selection pane="topRight" activeCell="D1" sqref="D1"/>
      <selection pane="bottomLeft" activeCell="A7" sqref="A7"/>
      <selection pane="bottomRight" activeCell="M5" sqref="M5:M6"/>
    </sheetView>
  </sheetViews>
  <sheetFormatPr baseColWidth="10" defaultColWidth="9.140625" defaultRowHeight="15" x14ac:dyDescent="0.25"/>
  <cols>
    <col min="1" max="1" width="8" style="1" bestFit="1" customWidth="1"/>
    <col min="2" max="2" width="14.28515625" style="1" customWidth="1"/>
    <col min="3" max="3" width="14" style="1" customWidth="1"/>
    <col min="4" max="4" width="11.28515625" style="1" customWidth="1"/>
    <col min="5" max="5" width="16.5703125" style="35" customWidth="1"/>
    <col min="6" max="11" width="14.28515625" style="35" customWidth="1"/>
    <col min="12" max="12" width="37.28515625" style="1" customWidth="1"/>
    <col min="13" max="13" width="35.42578125" style="1" customWidth="1"/>
    <col min="14" max="14" width="18.42578125" style="1" customWidth="1"/>
    <col min="15" max="15" width="17.42578125" style="1" customWidth="1"/>
    <col min="16" max="16" width="8" style="1" bestFit="1" customWidth="1"/>
    <col min="17" max="16384" width="9.140625" style="1"/>
  </cols>
  <sheetData>
    <row r="1" spans="1:16" ht="30" customHeight="1" x14ac:dyDescent="0.25"/>
    <row r="2" spans="1:16" s="35" customFormat="1" x14ac:dyDescent="0.25">
      <c r="A2" s="139" t="s">
        <v>124</v>
      </c>
      <c r="B2" s="139"/>
      <c r="C2" s="139"/>
      <c r="D2" s="139"/>
      <c r="E2" s="139" t="s">
        <v>125</v>
      </c>
      <c r="F2" s="139"/>
      <c r="G2" s="139"/>
      <c r="H2" s="139"/>
      <c r="I2" s="130" t="s">
        <v>126</v>
      </c>
      <c r="J2" s="130"/>
      <c r="K2" s="130"/>
      <c r="L2" s="130"/>
      <c r="M2" s="130"/>
      <c r="N2" s="130"/>
      <c r="O2" s="130"/>
      <c r="P2" s="130"/>
    </row>
    <row r="3" spans="1:16" s="41" customFormat="1" ht="40.5" customHeight="1" x14ac:dyDescent="0.25">
      <c r="A3" s="143" t="s">
        <v>24</v>
      </c>
      <c r="B3" s="144"/>
      <c r="C3" s="144"/>
      <c r="D3" s="145"/>
      <c r="E3" s="45" t="s">
        <v>23</v>
      </c>
      <c r="F3" s="51"/>
      <c r="G3" s="51"/>
      <c r="H3" s="51"/>
      <c r="I3" s="150" t="s">
        <v>22</v>
      </c>
      <c r="J3" s="150"/>
      <c r="K3" s="150"/>
      <c r="L3" s="150"/>
      <c r="M3" s="150"/>
      <c r="N3" s="150"/>
      <c r="O3" s="150"/>
      <c r="P3" s="150"/>
    </row>
    <row r="4" spans="1:16" x14ac:dyDescent="0.25">
      <c r="A4" s="111">
        <v>9</v>
      </c>
      <c r="B4" s="112">
        <v>10</v>
      </c>
      <c r="C4" s="113">
        <v>10</v>
      </c>
      <c r="D4" s="111">
        <v>11</v>
      </c>
      <c r="E4" s="109">
        <v>12</v>
      </c>
      <c r="F4" s="109">
        <v>13</v>
      </c>
      <c r="G4" s="109">
        <v>14</v>
      </c>
      <c r="H4" s="109">
        <v>15</v>
      </c>
      <c r="I4" s="109">
        <v>16</v>
      </c>
      <c r="J4" s="109">
        <v>17</v>
      </c>
      <c r="K4" s="109">
        <v>18</v>
      </c>
      <c r="L4" s="112">
        <v>19</v>
      </c>
      <c r="M4" s="113">
        <v>58</v>
      </c>
      <c r="N4" s="111">
        <v>59</v>
      </c>
      <c r="O4" s="112">
        <v>59</v>
      </c>
      <c r="P4" s="112">
        <v>60</v>
      </c>
    </row>
    <row r="5" spans="1:16" x14ac:dyDescent="0.25">
      <c r="A5" s="146" t="s">
        <v>3</v>
      </c>
      <c r="B5" s="148" t="s">
        <v>4</v>
      </c>
      <c r="C5" s="148" t="s">
        <v>5</v>
      </c>
      <c r="D5" s="140" t="s">
        <v>90</v>
      </c>
      <c r="E5" s="141"/>
      <c r="F5" s="141"/>
      <c r="G5" s="141"/>
      <c r="H5" s="141"/>
      <c r="I5" s="141"/>
      <c r="J5" s="141"/>
      <c r="K5" s="142"/>
      <c r="L5" s="148" t="s">
        <v>21</v>
      </c>
      <c r="M5" s="148" t="s">
        <v>9</v>
      </c>
      <c r="N5" s="148" t="s">
        <v>101</v>
      </c>
      <c r="O5" s="148" t="s">
        <v>102</v>
      </c>
      <c r="P5" s="151" t="s">
        <v>10</v>
      </c>
    </row>
    <row r="6" spans="1:16" s="35" customFormat="1" ht="38.25" x14ac:dyDescent="0.25">
      <c r="A6" s="147"/>
      <c r="B6" s="149"/>
      <c r="C6" s="149"/>
      <c r="D6" s="37" t="s">
        <v>11</v>
      </c>
      <c r="E6" s="37" t="s">
        <v>31</v>
      </c>
      <c r="F6" s="37" t="s">
        <v>30</v>
      </c>
      <c r="G6" s="37" t="s">
        <v>29</v>
      </c>
      <c r="H6" s="37" t="s">
        <v>28</v>
      </c>
      <c r="I6" s="37" t="s">
        <v>27</v>
      </c>
      <c r="J6" s="37" t="s">
        <v>26</v>
      </c>
      <c r="K6" s="37" t="s">
        <v>25</v>
      </c>
      <c r="L6" s="149"/>
      <c r="M6" s="149"/>
      <c r="N6" s="149"/>
      <c r="O6" s="149"/>
      <c r="P6" s="152"/>
    </row>
    <row r="7" spans="1:16" s="50" customFormat="1" ht="39" x14ac:dyDescent="0.25">
      <c r="A7" s="42">
        <v>2020</v>
      </c>
      <c r="B7" s="60">
        <v>43831</v>
      </c>
      <c r="C7" s="60">
        <v>43921</v>
      </c>
      <c r="D7" s="42">
        <v>1000</v>
      </c>
      <c r="E7" s="43" t="s">
        <v>15</v>
      </c>
      <c r="F7" s="61">
        <v>373165088</v>
      </c>
      <c r="G7" s="61">
        <v>0</v>
      </c>
      <c r="H7" s="61">
        <v>373165088</v>
      </c>
      <c r="I7" s="61">
        <v>76101799.609999999</v>
      </c>
      <c r="J7" s="61">
        <v>68335854.030000001</v>
      </c>
      <c r="K7" s="61">
        <v>0</v>
      </c>
      <c r="L7" s="62" t="s">
        <v>116</v>
      </c>
      <c r="M7" s="42" t="s">
        <v>14</v>
      </c>
      <c r="N7" s="60">
        <v>43921</v>
      </c>
      <c r="O7" s="60">
        <v>43936</v>
      </c>
      <c r="P7" s="59"/>
    </row>
    <row r="8" spans="1:16" s="50" customFormat="1" ht="39" x14ac:dyDescent="0.25">
      <c r="A8" s="42">
        <v>2020</v>
      </c>
      <c r="B8" s="60">
        <v>43831</v>
      </c>
      <c r="C8" s="60">
        <v>43921</v>
      </c>
      <c r="D8" s="42">
        <v>2000</v>
      </c>
      <c r="E8" s="43" t="s">
        <v>16</v>
      </c>
      <c r="F8" s="61">
        <v>7552397</v>
      </c>
      <c r="G8" s="61">
        <v>0</v>
      </c>
      <c r="H8" s="61">
        <v>7552397</v>
      </c>
      <c r="I8" s="61">
        <v>1365591.43</v>
      </c>
      <c r="J8" s="61">
        <v>1365591.45</v>
      </c>
      <c r="K8" s="61">
        <v>0</v>
      </c>
      <c r="L8" s="62" t="s">
        <v>116</v>
      </c>
      <c r="M8" s="42" t="s">
        <v>14</v>
      </c>
      <c r="N8" s="60">
        <v>43921</v>
      </c>
      <c r="O8" s="60">
        <v>43936</v>
      </c>
      <c r="P8" s="59"/>
    </row>
    <row r="9" spans="1:16" s="50" customFormat="1" ht="39" x14ac:dyDescent="0.25">
      <c r="A9" s="42">
        <v>2020</v>
      </c>
      <c r="B9" s="60">
        <v>43831</v>
      </c>
      <c r="C9" s="60">
        <v>43921</v>
      </c>
      <c r="D9" s="42">
        <v>3000</v>
      </c>
      <c r="E9" s="43" t="s">
        <v>17</v>
      </c>
      <c r="F9" s="61">
        <v>51742169</v>
      </c>
      <c r="G9" s="61">
        <v>883798.53999999911</v>
      </c>
      <c r="H9" s="61">
        <v>52625967.539999999</v>
      </c>
      <c r="I9" s="61">
        <v>6775750.0899999999</v>
      </c>
      <c r="J9" s="61">
        <v>4168039.64</v>
      </c>
      <c r="K9" s="61">
        <v>0</v>
      </c>
      <c r="L9" s="62" t="s">
        <v>116</v>
      </c>
      <c r="M9" s="42" t="s">
        <v>14</v>
      </c>
      <c r="N9" s="60">
        <v>43921</v>
      </c>
      <c r="O9" s="60">
        <v>43936</v>
      </c>
      <c r="P9" s="59"/>
    </row>
    <row r="10" spans="1:16" s="50" customFormat="1" ht="39" x14ac:dyDescent="0.25">
      <c r="A10" s="42">
        <v>2020</v>
      </c>
      <c r="B10" s="60">
        <v>43831</v>
      </c>
      <c r="C10" s="60">
        <v>43921</v>
      </c>
      <c r="D10" s="42">
        <v>4000</v>
      </c>
      <c r="E10" s="43" t="s">
        <v>18</v>
      </c>
      <c r="F10" s="61">
        <v>2007900</v>
      </c>
      <c r="G10" s="61">
        <v>0</v>
      </c>
      <c r="H10" s="61">
        <v>2007900</v>
      </c>
      <c r="I10" s="61">
        <v>0</v>
      </c>
      <c r="J10" s="61">
        <v>0</v>
      </c>
      <c r="K10" s="61">
        <v>0</v>
      </c>
      <c r="L10" s="62" t="s">
        <v>116</v>
      </c>
      <c r="M10" s="42" t="s">
        <v>14</v>
      </c>
      <c r="N10" s="60">
        <v>43921</v>
      </c>
      <c r="O10" s="60">
        <v>43936</v>
      </c>
      <c r="P10" s="59"/>
    </row>
    <row r="11" spans="1:16" s="50" customFormat="1" ht="39" x14ac:dyDescent="0.25">
      <c r="A11" s="42">
        <v>2020</v>
      </c>
      <c r="B11" s="60">
        <v>43831</v>
      </c>
      <c r="C11" s="60">
        <v>43921</v>
      </c>
      <c r="D11" s="42">
        <v>5000</v>
      </c>
      <c r="E11" s="43" t="s">
        <v>19</v>
      </c>
      <c r="F11" s="61">
        <v>980000</v>
      </c>
      <c r="G11" s="61">
        <v>0</v>
      </c>
      <c r="H11" s="61">
        <v>980000</v>
      </c>
      <c r="I11" s="61">
        <v>21764.68</v>
      </c>
      <c r="J11" s="61">
        <v>21764.68</v>
      </c>
      <c r="K11" s="61">
        <v>0</v>
      </c>
      <c r="L11" s="62" t="s">
        <v>116</v>
      </c>
      <c r="M11" s="42" t="s">
        <v>14</v>
      </c>
      <c r="N11" s="60">
        <v>43921</v>
      </c>
      <c r="O11" s="60">
        <v>43936</v>
      </c>
      <c r="P11" s="59"/>
    </row>
    <row r="12" spans="1:16" s="50" customFormat="1" ht="45" x14ac:dyDescent="0.25">
      <c r="A12" s="42">
        <v>2020</v>
      </c>
      <c r="B12" s="60">
        <v>43831</v>
      </c>
      <c r="C12" s="60">
        <v>43921</v>
      </c>
      <c r="D12" s="42">
        <v>6000</v>
      </c>
      <c r="E12" s="43" t="s">
        <v>20</v>
      </c>
      <c r="F12" s="61">
        <v>0</v>
      </c>
      <c r="G12" s="61">
        <v>750783.03</v>
      </c>
      <c r="H12" s="61">
        <v>750783.03</v>
      </c>
      <c r="I12" s="61">
        <v>0</v>
      </c>
      <c r="J12" s="61">
        <v>0</v>
      </c>
      <c r="K12" s="61">
        <v>0</v>
      </c>
      <c r="L12" s="106" t="s">
        <v>116</v>
      </c>
      <c r="M12" s="42" t="s">
        <v>14</v>
      </c>
      <c r="N12" s="60">
        <v>43921</v>
      </c>
      <c r="O12" s="60">
        <v>43936</v>
      </c>
      <c r="P12" s="59"/>
    </row>
    <row r="13" spans="1:16" x14ac:dyDescent="0.25">
      <c r="A13" s="63"/>
      <c r="B13" s="63"/>
      <c r="C13" s="63"/>
      <c r="D13" s="63"/>
      <c r="E13" s="63"/>
      <c r="F13" s="63"/>
      <c r="G13" s="63"/>
      <c r="H13" s="63"/>
      <c r="I13" s="63"/>
      <c r="J13" s="63"/>
      <c r="K13" s="63"/>
      <c r="L13" s="63"/>
      <c r="M13" s="63"/>
      <c r="N13" s="63"/>
      <c r="O13" s="63"/>
      <c r="P13" s="47"/>
    </row>
    <row r="14" spans="1:16" ht="45" x14ac:dyDescent="0.25">
      <c r="A14" s="42">
        <v>2020</v>
      </c>
      <c r="B14" s="60">
        <v>43922</v>
      </c>
      <c r="C14" s="60">
        <v>44012</v>
      </c>
      <c r="D14" s="64">
        <v>1000</v>
      </c>
      <c r="E14" s="64" t="s">
        <v>15</v>
      </c>
      <c r="F14" s="65">
        <v>373165088</v>
      </c>
      <c r="G14" s="65">
        <v>0</v>
      </c>
      <c r="H14" s="65">
        <f t="shared" ref="H14:H19" si="0">F14+G14</f>
        <v>373165088</v>
      </c>
      <c r="I14" s="65">
        <v>152958987.5</v>
      </c>
      <c r="J14" s="65">
        <v>140674935.34</v>
      </c>
      <c r="K14" s="65">
        <v>0</v>
      </c>
      <c r="L14" s="107" t="s">
        <v>123</v>
      </c>
      <c r="M14" s="42" t="s">
        <v>14</v>
      </c>
      <c r="N14" s="60">
        <v>44012</v>
      </c>
      <c r="O14" s="60">
        <v>44027</v>
      </c>
      <c r="P14" s="59"/>
    </row>
    <row r="15" spans="1:16" ht="45" x14ac:dyDescent="0.25">
      <c r="A15" s="42">
        <v>2020</v>
      </c>
      <c r="B15" s="60">
        <v>43922</v>
      </c>
      <c r="C15" s="60">
        <v>44012</v>
      </c>
      <c r="D15" s="64">
        <v>2000</v>
      </c>
      <c r="E15" s="64" t="s">
        <v>16</v>
      </c>
      <c r="F15" s="65">
        <v>7552397</v>
      </c>
      <c r="G15" s="65">
        <v>0</v>
      </c>
      <c r="H15" s="65">
        <f t="shared" si="0"/>
        <v>7552397</v>
      </c>
      <c r="I15" s="65">
        <v>2289146.67</v>
      </c>
      <c r="J15" s="65">
        <v>2289146.67</v>
      </c>
      <c r="K15" s="65">
        <v>0</v>
      </c>
      <c r="L15" s="107" t="s">
        <v>123</v>
      </c>
      <c r="M15" s="42" t="s">
        <v>14</v>
      </c>
      <c r="N15" s="60">
        <v>44012</v>
      </c>
      <c r="O15" s="60">
        <v>44027</v>
      </c>
      <c r="P15" s="59"/>
    </row>
    <row r="16" spans="1:16" ht="45" x14ac:dyDescent="0.25">
      <c r="A16" s="42">
        <v>2020</v>
      </c>
      <c r="B16" s="60">
        <v>43922</v>
      </c>
      <c r="C16" s="60">
        <v>44012</v>
      </c>
      <c r="D16" s="64">
        <v>3000</v>
      </c>
      <c r="E16" s="64" t="s">
        <v>17</v>
      </c>
      <c r="F16" s="65">
        <v>51742169</v>
      </c>
      <c r="G16" s="65">
        <f>31059.02+1628116.61</f>
        <v>1659175.6300000001</v>
      </c>
      <c r="H16" s="65">
        <f t="shared" si="0"/>
        <v>53401344.630000003</v>
      </c>
      <c r="I16" s="65">
        <v>15181929.279999999</v>
      </c>
      <c r="J16" s="65">
        <v>10784552.289999999</v>
      </c>
      <c r="K16" s="65">
        <v>0</v>
      </c>
      <c r="L16" s="107" t="s">
        <v>123</v>
      </c>
      <c r="M16" s="42" t="s">
        <v>14</v>
      </c>
      <c r="N16" s="60">
        <v>44012</v>
      </c>
      <c r="O16" s="60">
        <v>44027</v>
      </c>
      <c r="P16" s="59"/>
    </row>
    <row r="17" spans="1:16" ht="45" x14ac:dyDescent="0.25">
      <c r="A17" s="42">
        <v>2020</v>
      </c>
      <c r="B17" s="60">
        <v>43922</v>
      </c>
      <c r="C17" s="60">
        <v>44012</v>
      </c>
      <c r="D17" s="64">
        <v>4000</v>
      </c>
      <c r="E17" s="64" t="s">
        <v>18</v>
      </c>
      <c r="F17" s="65">
        <v>2007900</v>
      </c>
      <c r="G17" s="65">
        <v>0</v>
      </c>
      <c r="H17" s="65">
        <f t="shared" si="0"/>
        <v>2007900</v>
      </c>
      <c r="I17" s="65">
        <v>0</v>
      </c>
      <c r="J17" s="65">
        <v>0</v>
      </c>
      <c r="K17" s="65">
        <v>0</v>
      </c>
      <c r="L17" s="107" t="s">
        <v>123</v>
      </c>
      <c r="M17" s="42" t="s">
        <v>14</v>
      </c>
      <c r="N17" s="60">
        <v>44012</v>
      </c>
      <c r="O17" s="60">
        <v>44027</v>
      </c>
      <c r="P17" s="59"/>
    </row>
    <row r="18" spans="1:16" ht="45" x14ac:dyDescent="0.25">
      <c r="A18" s="42">
        <v>2020</v>
      </c>
      <c r="B18" s="60">
        <v>43922</v>
      </c>
      <c r="C18" s="60">
        <v>44012</v>
      </c>
      <c r="D18" s="64">
        <v>5000</v>
      </c>
      <c r="E18" s="64" t="s">
        <v>19</v>
      </c>
      <c r="F18" s="65">
        <v>980000</v>
      </c>
      <c r="G18" s="65">
        <v>0</v>
      </c>
      <c r="H18" s="65">
        <f t="shared" si="0"/>
        <v>980000</v>
      </c>
      <c r="I18" s="65">
        <v>395409.19</v>
      </c>
      <c r="J18" s="65">
        <v>395409.19</v>
      </c>
      <c r="K18" s="65">
        <v>0</v>
      </c>
      <c r="L18" s="107" t="s">
        <v>123</v>
      </c>
      <c r="M18" s="42" t="s">
        <v>14</v>
      </c>
      <c r="N18" s="60">
        <v>44012</v>
      </c>
      <c r="O18" s="60">
        <v>44027</v>
      </c>
      <c r="P18" s="59"/>
    </row>
    <row r="19" spans="1:16" ht="45" x14ac:dyDescent="0.25">
      <c r="A19" s="42">
        <v>2020</v>
      </c>
      <c r="B19" s="60">
        <v>43922</v>
      </c>
      <c r="C19" s="60">
        <v>44012</v>
      </c>
      <c r="D19" s="64">
        <v>6000</v>
      </c>
      <c r="E19" s="64" t="s">
        <v>20</v>
      </c>
      <c r="F19" s="65">
        <v>0</v>
      </c>
      <c r="G19" s="65">
        <v>1452610.65</v>
      </c>
      <c r="H19" s="65">
        <f t="shared" si="0"/>
        <v>1452610.65</v>
      </c>
      <c r="I19" s="65">
        <v>0</v>
      </c>
      <c r="J19" s="65">
        <v>0</v>
      </c>
      <c r="K19" s="65">
        <v>0</v>
      </c>
      <c r="L19" s="107" t="s">
        <v>123</v>
      </c>
      <c r="M19" s="42" t="s">
        <v>14</v>
      </c>
      <c r="N19" s="60">
        <v>44012</v>
      </c>
      <c r="O19" s="60">
        <v>44027</v>
      </c>
      <c r="P19" s="59"/>
    </row>
    <row r="20" spans="1:16" s="108" customFormat="1" x14ac:dyDescent="0.25">
      <c r="A20" s="63"/>
      <c r="B20" s="63"/>
      <c r="C20" s="63"/>
      <c r="D20" s="63"/>
      <c r="E20" s="63"/>
      <c r="F20" s="63"/>
      <c r="G20" s="63"/>
      <c r="H20" s="63"/>
      <c r="I20" s="63"/>
      <c r="J20" s="63"/>
      <c r="K20" s="63"/>
      <c r="L20" s="63"/>
      <c r="M20" s="63"/>
      <c r="N20" s="63"/>
      <c r="O20" s="63"/>
      <c r="P20" s="47"/>
    </row>
    <row r="21" spans="1:16" s="108" customFormat="1" ht="45" x14ac:dyDescent="0.25">
      <c r="A21" s="42">
        <v>2020</v>
      </c>
      <c r="B21" s="60">
        <v>44013</v>
      </c>
      <c r="C21" s="60">
        <v>44104</v>
      </c>
      <c r="D21" s="64">
        <v>1000</v>
      </c>
      <c r="E21" s="64" t="s">
        <v>15</v>
      </c>
      <c r="F21" s="65">
        <v>373165088</v>
      </c>
      <c r="G21" s="65">
        <v>0</v>
      </c>
      <c r="H21" s="65">
        <v>373165088</v>
      </c>
      <c r="I21" s="65">
        <v>246606969.22999999</v>
      </c>
      <c r="J21" s="65">
        <v>227704997.06999999</v>
      </c>
      <c r="K21" s="65">
        <v>0</v>
      </c>
      <c r="L21" s="107" t="s">
        <v>128</v>
      </c>
      <c r="M21" s="42" t="s">
        <v>14</v>
      </c>
      <c r="N21" s="60">
        <v>44104</v>
      </c>
      <c r="O21" s="60">
        <v>44119</v>
      </c>
      <c r="P21" s="59"/>
    </row>
    <row r="22" spans="1:16" s="108" customFormat="1" ht="45" x14ac:dyDescent="0.25">
      <c r="A22" s="42">
        <v>2020</v>
      </c>
      <c r="B22" s="60">
        <v>44013</v>
      </c>
      <c r="C22" s="60">
        <v>44104</v>
      </c>
      <c r="D22" s="64">
        <v>2000</v>
      </c>
      <c r="E22" s="64" t="s">
        <v>16</v>
      </c>
      <c r="F22" s="65">
        <v>7552397</v>
      </c>
      <c r="G22" s="65">
        <v>0</v>
      </c>
      <c r="H22" s="65">
        <v>7552397</v>
      </c>
      <c r="I22" s="65">
        <v>3926072.93</v>
      </c>
      <c r="J22" s="65">
        <v>3926072.94</v>
      </c>
      <c r="K22" s="65">
        <v>0</v>
      </c>
      <c r="L22" s="107" t="s">
        <v>128</v>
      </c>
      <c r="M22" s="42" t="s">
        <v>14</v>
      </c>
      <c r="N22" s="60">
        <v>44104</v>
      </c>
      <c r="O22" s="60">
        <v>44119</v>
      </c>
      <c r="P22" s="59"/>
    </row>
    <row r="23" spans="1:16" s="108" customFormat="1" ht="45" x14ac:dyDescent="0.25">
      <c r="A23" s="42">
        <v>2020</v>
      </c>
      <c r="B23" s="60">
        <v>44013</v>
      </c>
      <c r="C23" s="60">
        <v>44104</v>
      </c>
      <c r="D23" s="64">
        <v>3000</v>
      </c>
      <c r="E23" s="64" t="s">
        <v>17</v>
      </c>
      <c r="F23" s="65">
        <v>51742169</v>
      </c>
      <c r="G23" s="65">
        <v>-1297720.3299999982</v>
      </c>
      <c r="H23" s="65">
        <v>50444448.670000002</v>
      </c>
      <c r="I23" s="65">
        <v>24239732.190000001</v>
      </c>
      <c r="J23" s="65">
        <v>17136717.920000002</v>
      </c>
      <c r="K23" s="65">
        <v>0</v>
      </c>
      <c r="L23" s="107" t="s">
        <v>128</v>
      </c>
      <c r="M23" s="42" t="s">
        <v>14</v>
      </c>
      <c r="N23" s="60">
        <v>44104</v>
      </c>
      <c r="O23" s="60">
        <v>44119</v>
      </c>
      <c r="P23" s="59"/>
    </row>
    <row r="24" spans="1:16" s="108" customFormat="1" ht="45" x14ac:dyDescent="0.25">
      <c r="A24" s="42">
        <v>2020</v>
      </c>
      <c r="B24" s="60">
        <v>44013</v>
      </c>
      <c r="C24" s="60">
        <v>44104</v>
      </c>
      <c r="D24" s="64">
        <v>4000</v>
      </c>
      <c r="E24" s="64" t="s">
        <v>18</v>
      </c>
      <c r="F24" s="65">
        <v>2007900</v>
      </c>
      <c r="G24" s="65">
        <v>0</v>
      </c>
      <c r="H24" s="65">
        <v>2007900</v>
      </c>
      <c r="I24" s="65">
        <v>5376.34</v>
      </c>
      <c r="J24" s="65">
        <v>5376.34</v>
      </c>
      <c r="K24" s="65">
        <v>0</v>
      </c>
      <c r="L24" s="107" t="s">
        <v>128</v>
      </c>
      <c r="M24" s="42" t="s">
        <v>14</v>
      </c>
      <c r="N24" s="60">
        <v>44104</v>
      </c>
      <c r="O24" s="60">
        <v>44119</v>
      </c>
      <c r="P24" s="59"/>
    </row>
    <row r="25" spans="1:16" s="108" customFormat="1" ht="45" x14ac:dyDescent="0.25">
      <c r="A25" s="42">
        <v>2020</v>
      </c>
      <c r="B25" s="60">
        <v>44013</v>
      </c>
      <c r="C25" s="60">
        <v>44104</v>
      </c>
      <c r="D25" s="64">
        <v>5000</v>
      </c>
      <c r="E25" s="64" t="s">
        <v>19</v>
      </c>
      <c r="F25" s="65">
        <v>980000</v>
      </c>
      <c r="G25" s="65">
        <v>5599291.4199999999</v>
      </c>
      <c r="H25" s="65">
        <v>6579291.4199999999</v>
      </c>
      <c r="I25" s="65">
        <v>467360.87</v>
      </c>
      <c r="J25" s="65">
        <v>467360.87</v>
      </c>
      <c r="K25" s="65">
        <v>0</v>
      </c>
      <c r="L25" s="107" t="s">
        <v>128</v>
      </c>
      <c r="M25" s="42" t="s">
        <v>14</v>
      </c>
      <c r="N25" s="60">
        <v>44104</v>
      </c>
      <c r="O25" s="60">
        <v>44119</v>
      </c>
      <c r="P25" s="59"/>
    </row>
    <row r="26" spans="1:16" s="108" customFormat="1" ht="45" x14ac:dyDescent="0.25">
      <c r="A26" s="42">
        <v>2020</v>
      </c>
      <c r="B26" s="60">
        <v>44013</v>
      </c>
      <c r="C26" s="60">
        <v>44104</v>
      </c>
      <c r="D26" s="64">
        <v>6000</v>
      </c>
      <c r="E26" s="64" t="s">
        <v>20</v>
      </c>
      <c r="F26" s="65">
        <v>0</v>
      </c>
      <c r="G26" s="65">
        <v>376366.55</v>
      </c>
      <c r="H26" s="65">
        <v>376366.55</v>
      </c>
      <c r="I26" s="65">
        <v>0</v>
      </c>
      <c r="J26" s="65">
        <v>0</v>
      </c>
      <c r="K26" s="65">
        <v>0</v>
      </c>
      <c r="L26" s="107" t="s">
        <v>128</v>
      </c>
      <c r="M26" s="42" t="s">
        <v>14</v>
      </c>
      <c r="N26" s="60">
        <v>44104</v>
      </c>
      <c r="O26" s="60">
        <v>44119</v>
      </c>
      <c r="P26" s="59"/>
    </row>
    <row r="27" spans="1:16" s="123" customFormat="1" x14ac:dyDescent="0.25">
      <c r="A27" s="63"/>
      <c r="B27" s="63"/>
      <c r="C27" s="63"/>
      <c r="D27" s="63"/>
      <c r="E27" s="63"/>
      <c r="F27" s="63"/>
      <c r="G27" s="63"/>
      <c r="H27" s="63"/>
      <c r="I27" s="63"/>
      <c r="J27" s="63"/>
      <c r="K27" s="63"/>
      <c r="L27" s="63"/>
      <c r="M27" s="63"/>
      <c r="N27" s="63"/>
      <c r="O27" s="63"/>
      <c r="P27" s="47"/>
    </row>
    <row r="28" spans="1:16" s="41" customFormat="1" ht="45" x14ac:dyDescent="0.25">
      <c r="A28" s="42">
        <v>2020</v>
      </c>
      <c r="B28" s="60">
        <v>44105</v>
      </c>
      <c r="C28" s="60">
        <v>44196</v>
      </c>
      <c r="D28" s="64">
        <v>1000</v>
      </c>
      <c r="E28" s="64" t="s">
        <v>15</v>
      </c>
      <c r="F28" s="65">
        <v>373165088</v>
      </c>
      <c r="G28" s="65">
        <v>-10000000.000000007</v>
      </c>
      <c r="H28" s="65">
        <f t="shared" ref="H28:H33" si="1">F28+G28</f>
        <v>363165088</v>
      </c>
      <c r="I28" s="65">
        <v>363165088</v>
      </c>
      <c r="J28" s="65">
        <v>363165088</v>
      </c>
      <c r="K28" s="65">
        <v>0</v>
      </c>
      <c r="L28" s="107" t="s">
        <v>138</v>
      </c>
      <c r="M28" s="42" t="s">
        <v>14</v>
      </c>
      <c r="N28" s="60">
        <v>44196</v>
      </c>
      <c r="O28" s="60">
        <v>44211</v>
      </c>
      <c r="P28" s="125"/>
    </row>
    <row r="29" spans="1:16" s="41" customFormat="1" ht="45" x14ac:dyDescent="0.25">
      <c r="A29" s="42">
        <v>2020</v>
      </c>
      <c r="B29" s="60">
        <v>44105</v>
      </c>
      <c r="C29" s="60">
        <v>44196</v>
      </c>
      <c r="D29" s="64">
        <v>2000</v>
      </c>
      <c r="E29" s="64" t="s">
        <v>16</v>
      </c>
      <c r="F29" s="65">
        <v>7552397</v>
      </c>
      <c r="G29" s="65">
        <v>-379401.97000000009</v>
      </c>
      <c r="H29" s="65">
        <f t="shared" si="1"/>
        <v>7172995.0300000003</v>
      </c>
      <c r="I29" s="65">
        <v>7172995.0300000003</v>
      </c>
      <c r="J29" s="65">
        <v>7172995.0300000003</v>
      </c>
      <c r="K29" s="65">
        <v>0</v>
      </c>
      <c r="L29" s="107" t="s">
        <v>138</v>
      </c>
      <c r="M29" s="42" t="s">
        <v>14</v>
      </c>
      <c r="N29" s="60">
        <v>44196</v>
      </c>
      <c r="O29" s="60">
        <v>44211</v>
      </c>
      <c r="P29" s="125"/>
    </row>
    <row r="30" spans="1:16" s="41" customFormat="1" ht="45" x14ac:dyDescent="0.25">
      <c r="A30" s="42">
        <v>2020</v>
      </c>
      <c r="B30" s="60">
        <v>44105</v>
      </c>
      <c r="C30" s="60">
        <v>44196</v>
      </c>
      <c r="D30" s="64">
        <v>3000</v>
      </c>
      <c r="E30" s="64" t="s">
        <v>17</v>
      </c>
      <c r="F30" s="65">
        <v>51742169</v>
      </c>
      <c r="G30" s="65">
        <v>-7908095.6800000016</v>
      </c>
      <c r="H30" s="65">
        <f t="shared" si="1"/>
        <v>43834073.32</v>
      </c>
      <c r="I30" s="65">
        <v>43834073.32</v>
      </c>
      <c r="J30" s="65">
        <v>43834073.32</v>
      </c>
      <c r="K30" s="65">
        <v>0</v>
      </c>
      <c r="L30" s="107" t="s">
        <v>138</v>
      </c>
      <c r="M30" s="42" t="s">
        <v>14</v>
      </c>
      <c r="N30" s="60">
        <v>44196</v>
      </c>
      <c r="O30" s="60">
        <v>44211</v>
      </c>
      <c r="P30" s="125"/>
    </row>
    <row r="31" spans="1:16" s="41" customFormat="1" ht="45" x14ac:dyDescent="0.25">
      <c r="A31" s="42">
        <v>2020</v>
      </c>
      <c r="B31" s="60">
        <v>44105</v>
      </c>
      <c r="C31" s="60">
        <v>44196</v>
      </c>
      <c r="D31" s="64">
        <v>4000</v>
      </c>
      <c r="E31" s="64" t="s">
        <v>18</v>
      </c>
      <c r="F31" s="65">
        <v>2007900</v>
      </c>
      <c r="G31" s="65">
        <v>-456233.36</v>
      </c>
      <c r="H31" s="65">
        <f t="shared" si="1"/>
        <v>1551666.6400000001</v>
      </c>
      <c r="I31" s="65">
        <v>1551666.6400000001</v>
      </c>
      <c r="J31" s="65">
        <v>1551666.6400000001</v>
      </c>
      <c r="K31" s="65">
        <v>0</v>
      </c>
      <c r="L31" s="107" t="s">
        <v>138</v>
      </c>
      <c r="M31" s="42" t="s">
        <v>14</v>
      </c>
      <c r="N31" s="60">
        <v>44196</v>
      </c>
      <c r="O31" s="60">
        <v>44211</v>
      </c>
      <c r="P31" s="125"/>
    </row>
    <row r="32" spans="1:16" s="41" customFormat="1" ht="45" x14ac:dyDescent="0.25">
      <c r="A32" s="42">
        <v>2020</v>
      </c>
      <c r="B32" s="60">
        <v>44105</v>
      </c>
      <c r="C32" s="60">
        <v>44196</v>
      </c>
      <c r="D32" s="64">
        <v>5000</v>
      </c>
      <c r="E32" s="64" t="s">
        <v>19</v>
      </c>
      <c r="F32" s="65">
        <v>980000</v>
      </c>
      <c r="G32" s="65">
        <v>6055879.1799999997</v>
      </c>
      <c r="H32" s="65">
        <f t="shared" si="1"/>
        <v>7035879.1799999997</v>
      </c>
      <c r="I32" s="65">
        <v>7035879.1799999997</v>
      </c>
      <c r="J32" s="65">
        <v>7035879.1799999997</v>
      </c>
      <c r="K32" s="65">
        <v>0</v>
      </c>
      <c r="L32" s="107" t="s">
        <v>138</v>
      </c>
      <c r="M32" s="42" t="s">
        <v>14</v>
      </c>
      <c r="N32" s="60">
        <v>44196</v>
      </c>
      <c r="O32" s="60">
        <v>44211</v>
      </c>
      <c r="P32" s="125"/>
    </row>
    <row r="33" spans="1:16" s="41" customFormat="1" ht="45" x14ac:dyDescent="0.25">
      <c r="A33" s="42">
        <v>2020</v>
      </c>
      <c r="B33" s="60">
        <v>44105</v>
      </c>
      <c r="C33" s="60">
        <v>44196</v>
      </c>
      <c r="D33" s="64">
        <v>6000</v>
      </c>
      <c r="E33" s="64" t="s">
        <v>20</v>
      </c>
      <c r="F33" s="65">
        <v>0</v>
      </c>
      <c r="G33" s="65">
        <v>9468322.7100000009</v>
      </c>
      <c r="H33" s="65">
        <f t="shared" si="1"/>
        <v>9468322.7100000009</v>
      </c>
      <c r="I33" s="65">
        <v>9468322.7100000009</v>
      </c>
      <c r="J33" s="65">
        <v>9468322.7100000009</v>
      </c>
      <c r="K33" s="65">
        <v>0</v>
      </c>
      <c r="L33" s="107" t="s">
        <v>138</v>
      </c>
      <c r="M33" s="42" t="s">
        <v>14</v>
      </c>
      <c r="N33" s="60">
        <v>44196</v>
      </c>
      <c r="O33" s="60">
        <v>44211</v>
      </c>
      <c r="P33" s="125"/>
    </row>
  </sheetData>
  <mergeCells count="14">
    <mergeCell ref="A2:D2"/>
    <mergeCell ref="E2:H2"/>
    <mergeCell ref="I2:P2"/>
    <mergeCell ref="D5:K5"/>
    <mergeCell ref="A3:D3"/>
    <mergeCell ref="A5:A6"/>
    <mergeCell ref="B5:B6"/>
    <mergeCell ref="C5:C6"/>
    <mergeCell ref="I3:P3"/>
    <mergeCell ref="L5:L6"/>
    <mergeCell ref="M5:M6"/>
    <mergeCell ref="N5:N6"/>
    <mergeCell ref="O5:O6"/>
    <mergeCell ref="P5:P6"/>
  </mergeCells>
  <hyperlinks>
    <hyperlink ref="L7" r:id="rId1" xr:uid="{00000000-0004-0000-0100-000000000000}"/>
    <hyperlink ref="L8:L12" r:id="rId2" display="http://directorio.cdhdf.org.mx/transparencia/2020/art_121/fr_XXI/CAPITULO_CONCEPTO_MAR2020.pdf" xr:uid="{00000000-0004-0000-0100-000001000000}"/>
    <hyperlink ref="L12" r:id="rId3" xr:uid="{00000000-0004-0000-0100-000002000000}"/>
    <hyperlink ref="L14" r:id="rId4" xr:uid="{00000000-0004-0000-0100-000003000000}"/>
    <hyperlink ref="L15:L19" r:id="rId5" display="http://directorio.cdhdf.org.mx/transparencia/2020/art_121/fr_XXI/CAPITULO_CONCEPTO_JUNIO2020.pdf.pdf" xr:uid="{00000000-0004-0000-0100-000004000000}"/>
    <hyperlink ref="L21" r:id="rId6" xr:uid="{00000000-0004-0000-0100-000005000000}"/>
    <hyperlink ref="L22:L26" r:id="rId7" display="http://directorio.cdhdf.org.mx/transparencia/2020/art_121/fr_XXI/CDHDF_PorObjetoDelGasto_Sep.pdf" xr:uid="{00000000-0004-0000-0100-000006000000}"/>
    <hyperlink ref="L28" r:id="rId8" xr:uid="{00000000-0004-0000-0100-000007000000}"/>
    <hyperlink ref="L29:L33" r:id="rId9" display="http://directorio.cdhdf.org.mx/transparencia/2020/art_121/fr_XXI/2020dicporobjetodelgasto.pdf" xr:uid="{00000000-0004-0000-0100-000008000000}"/>
  </hyperlinks>
  <pageMargins left="0.70866141732283472" right="0.70866141732283472" top="0.74803149606299213" bottom="0.74803149606299213" header="0.31496062992125984" footer="0.31496062992125984"/>
  <pageSetup scale="67" orientation="landscape"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W23"/>
  <sheetViews>
    <sheetView workbookViewId="0">
      <pane xSplit="3" ySplit="6" topLeftCell="D16" activePane="bottomRight" state="frozen"/>
      <selection pane="topRight" activeCell="D1" sqref="D1"/>
      <selection pane="bottomLeft" activeCell="A7" sqref="A7"/>
      <selection pane="bottomRight" activeCell="C25" sqref="C25"/>
    </sheetView>
  </sheetViews>
  <sheetFormatPr baseColWidth="10" defaultColWidth="9.140625" defaultRowHeight="15" x14ac:dyDescent="0.25"/>
  <cols>
    <col min="1" max="1" width="8" style="1" bestFit="1" customWidth="1"/>
    <col min="2" max="2" width="20" style="1" customWidth="1"/>
    <col min="3" max="3" width="20.85546875" style="1" customWidth="1"/>
    <col min="4" max="4" width="14.5703125" style="1" customWidth="1"/>
    <col min="5" max="5" width="16.28515625" style="1" customWidth="1"/>
    <col min="6" max="6" width="13.7109375" style="1" customWidth="1"/>
    <col min="7" max="7" width="31.28515625" style="1" customWidth="1"/>
    <col min="8" max="8" width="14.7109375" style="1" customWidth="1"/>
    <col min="9" max="9" width="14.7109375" style="35" customWidth="1"/>
    <col min="10" max="10" width="14.7109375" style="1" customWidth="1"/>
    <col min="11" max="11" width="15.5703125" style="1" customWidth="1"/>
    <col min="12" max="19" width="15.5703125" style="35" customWidth="1"/>
    <col min="20" max="20" width="21.42578125" style="1" customWidth="1"/>
    <col min="21" max="22" width="17" style="1" customWidth="1"/>
    <col min="23" max="23" width="8" style="1" bestFit="1" customWidth="1"/>
    <col min="24" max="16384" width="9.140625" style="1"/>
  </cols>
  <sheetData>
    <row r="1" spans="1:23" ht="44.25" customHeight="1" x14ac:dyDescent="0.25"/>
    <row r="2" spans="1:23" x14ac:dyDescent="0.25">
      <c r="A2" s="130" t="s">
        <v>124</v>
      </c>
      <c r="B2" s="131"/>
      <c r="C2" s="131"/>
      <c r="D2" s="130" t="s">
        <v>125</v>
      </c>
      <c r="E2" s="132"/>
      <c r="F2" s="132"/>
      <c r="G2" s="133" t="s">
        <v>126</v>
      </c>
      <c r="H2" s="134"/>
      <c r="I2" s="134"/>
      <c r="J2" s="134"/>
      <c r="K2" s="134"/>
      <c r="L2" s="134"/>
      <c r="M2" s="134"/>
      <c r="N2" s="134"/>
      <c r="O2" s="134"/>
      <c r="P2" s="134"/>
      <c r="Q2" s="134"/>
      <c r="R2" s="134"/>
      <c r="S2" s="134"/>
      <c r="T2" s="134"/>
      <c r="U2" s="134"/>
      <c r="V2" s="134"/>
      <c r="W2" s="134"/>
    </row>
    <row r="3" spans="1:23" x14ac:dyDescent="0.25">
      <c r="A3" s="158" t="s">
        <v>32</v>
      </c>
      <c r="B3" s="159"/>
      <c r="C3" s="159"/>
      <c r="D3" s="158" t="s">
        <v>33</v>
      </c>
      <c r="E3" s="159"/>
      <c r="F3" s="159"/>
      <c r="G3" s="158" t="s">
        <v>34</v>
      </c>
      <c r="H3" s="159"/>
      <c r="I3" s="159"/>
      <c r="J3" s="159"/>
      <c r="K3" s="47"/>
      <c r="L3" s="47"/>
      <c r="M3" s="47"/>
      <c r="N3" s="47"/>
      <c r="O3" s="47"/>
      <c r="P3" s="47"/>
      <c r="Q3" s="47"/>
      <c r="R3" s="47"/>
      <c r="S3" s="47"/>
      <c r="T3" s="47"/>
      <c r="U3" s="47"/>
      <c r="V3" s="47"/>
      <c r="W3" s="47"/>
    </row>
    <row r="4" spans="1:23" s="35" customFormat="1" x14ac:dyDescent="0.25">
      <c r="A4" s="109">
        <v>20</v>
      </c>
      <c r="B4" s="110">
        <v>21</v>
      </c>
      <c r="C4" s="110">
        <v>21</v>
      </c>
      <c r="D4" s="109">
        <v>22</v>
      </c>
      <c r="E4" s="110">
        <v>23</v>
      </c>
      <c r="F4" s="110">
        <v>24</v>
      </c>
      <c r="G4" s="109">
        <v>25</v>
      </c>
      <c r="H4" s="110">
        <v>26</v>
      </c>
      <c r="I4" s="110"/>
      <c r="J4" s="110">
        <v>26</v>
      </c>
      <c r="K4" s="110">
        <v>26</v>
      </c>
      <c r="L4" s="110">
        <v>26</v>
      </c>
      <c r="M4" s="110">
        <v>26</v>
      </c>
      <c r="N4" s="110">
        <v>26</v>
      </c>
      <c r="O4" s="110">
        <v>26</v>
      </c>
      <c r="P4" s="110">
        <v>26</v>
      </c>
      <c r="Q4" s="110">
        <v>26</v>
      </c>
      <c r="R4" s="110">
        <v>26</v>
      </c>
      <c r="S4" s="110">
        <v>26</v>
      </c>
      <c r="T4" s="110">
        <v>26</v>
      </c>
      <c r="U4" s="110">
        <v>58</v>
      </c>
      <c r="V4" s="110">
        <v>59</v>
      </c>
      <c r="W4" s="110">
        <v>60</v>
      </c>
    </row>
    <row r="5" spans="1:23" s="41" customFormat="1" x14ac:dyDescent="0.25">
      <c r="A5" s="148" t="s">
        <v>3</v>
      </c>
      <c r="B5" s="148" t="s">
        <v>35</v>
      </c>
      <c r="C5" s="148" t="s">
        <v>36</v>
      </c>
      <c r="D5" s="148" t="s">
        <v>37</v>
      </c>
      <c r="E5" s="148" t="s">
        <v>38</v>
      </c>
      <c r="F5" s="148" t="s">
        <v>39</v>
      </c>
      <c r="G5" s="148" t="s">
        <v>40</v>
      </c>
      <c r="H5" s="140" t="s">
        <v>93</v>
      </c>
      <c r="I5" s="141"/>
      <c r="J5" s="141"/>
      <c r="K5" s="142"/>
      <c r="L5" s="140" t="s">
        <v>91</v>
      </c>
      <c r="M5" s="141"/>
      <c r="N5" s="141"/>
      <c r="O5" s="142"/>
      <c r="P5" s="140" t="s">
        <v>92</v>
      </c>
      <c r="Q5" s="141"/>
      <c r="R5" s="141"/>
      <c r="S5" s="142"/>
      <c r="T5" s="156" t="s">
        <v>9</v>
      </c>
      <c r="U5" s="148" t="s">
        <v>101</v>
      </c>
      <c r="V5" s="148" t="s">
        <v>102</v>
      </c>
      <c r="W5" s="151" t="s">
        <v>10</v>
      </c>
    </row>
    <row r="6" spans="1:23" s="41" customFormat="1" ht="25.5" x14ac:dyDescent="0.25">
      <c r="A6" s="149"/>
      <c r="B6" s="149"/>
      <c r="C6" s="149"/>
      <c r="D6" s="149"/>
      <c r="E6" s="149"/>
      <c r="F6" s="149"/>
      <c r="G6" s="149"/>
      <c r="H6" s="37" t="s">
        <v>45</v>
      </c>
      <c r="I6" s="37" t="s">
        <v>46</v>
      </c>
      <c r="J6" s="37" t="s">
        <v>47</v>
      </c>
      <c r="K6" s="37" t="s">
        <v>48</v>
      </c>
      <c r="L6" s="37" t="s">
        <v>45</v>
      </c>
      <c r="M6" s="37" t="s">
        <v>46</v>
      </c>
      <c r="N6" s="37" t="s">
        <v>47</v>
      </c>
      <c r="O6" s="37" t="s">
        <v>48</v>
      </c>
      <c r="P6" s="37" t="s">
        <v>45</v>
      </c>
      <c r="Q6" s="37" t="s">
        <v>46</v>
      </c>
      <c r="R6" s="37" t="s">
        <v>47</v>
      </c>
      <c r="S6" s="37" t="s">
        <v>48</v>
      </c>
      <c r="T6" s="157"/>
      <c r="U6" s="149"/>
      <c r="V6" s="149"/>
      <c r="W6" s="152"/>
    </row>
    <row r="7" spans="1:23" ht="38.25" x14ac:dyDescent="0.25">
      <c r="A7" s="17">
        <v>2020</v>
      </c>
      <c r="B7" s="18">
        <v>43831</v>
      </c>
      <c r="C7" s="19">
        <v>43921</v>
      </c>
      <c r="D7" s="14" t="s">
        <v>41</v>
      </c>
      <c r="E7" s="33">
        <v>108861889</v>
      </c>
      <c r="F7" s="20">
        <v>0</v>
      </c>
      <c r="G7" s="23" t="s">
        <v>42</v>
      </c>
      <c r="H7" s="42" t="s">
        <v>85</v>
      </c>
      <c r="I7" s="43" t="s">
        <v>86</v>
      </c>
      <c r="J7" s="42" t="s">
        <v>87</v>
      </c>
      <c r="K7" s="42" t="s">
        <v>49</v>
      </c>
      <c r="L7" s="42" t="s">
        <v>85</v>
      </c>
      <c r="M7" s="43" t="s">
        <v>86</v>
      </c>
      <c r="N7" s="42" t="s">
        <v>87</v>
      </c>
      <c r="O7" s="42" t="s">
        <v>49</v>
      </c>
      <c r="P7" s="42" t="s">
        <v>85</v>
      </c>
      <c r="Q7" s="43" t="s">
        <v>86</v>
      </c>
      <c r="R7" s="42" t="s">
        <v>87</v>
      </c>
      <c r="S7" s="42" t="s">
        <v>49</v>
      </c>
      <c r="T7" s="21" t="s">
        <v>14</v>
      </c>
      <c r="U7" s="52">
        <v>43921</v>
      </c>
      <c r="V7" s="19">
        <v>43936</v>
      </c>
      <c r="W7" s="66"/>
    </row>
    <row r="8" spans="1:23" ht="63.75" x14ac:dyDescent="0.25">
      <c r="A8" s="17">
        <v>2020</v>
      </c>
      <c r="B8" s="18">
        <v>43831</v>
      </c>
      <c r="C8" s="19">
        <v>43921</v>
      </c>
      <c r="D8" s="15" t="s">
        <v>43</v>
      </c>
      <c r="E8" s="31">
        <v>1613173.05</v>
      </c>
      <c r="F8" s="22">
        <v>0</v>
      </c>
      <c r="G8" s="24" t="s">
        <v>88</v>
      </c>
      <c r="H8" s="42" t="s">
        <v>85</v>
      </c>
      <c r="I8" s="43" t="s">
        <v>86</v>
      </c>
      <c r="J8" s="42" t="s">
        <v>87</v>
      </c>
      <c r="K8" s="42" t="s">
        <v>49</v>
      </c>
      <c r="L8" s="42" t="s">
        <v>85</v>
      </c>
      <c r="M8" s="43" t="s">
        <v>86</v>
      </c>
      <c r="N8" s="42" t="s">
        <v>87</v>
      </c>
      <c r="O8" s="42" t="s">
        <v>49</v>
      </c>
      <c r="P8" s="42" t="s">
        <v>85</v>
      </c>
      <c r="Q8" s="43" t="s">
        <v>86</v>
      </c>
      <c r="R8" s="42" t="s">
        <v>87</v>
      </c>
      <c r="S8" s="42" t="s">
        <v>49</v>
      </c>
      <c r="T8" s="21" t="s">
        <v>14</v>
      </c>
      <c r="U8" s="52">
        <v>43921</v>
      </c>
      <c r="V8" s="19">
        <v>43936</v>
      </c>
      <c r="W8" s="66"/>
    </row>
    <row r="9" spans="1:23" ht="76.5" x14ac:dyDescent="0.25">
      <c r="A9" s="17">
        <v>2020</v>
      </c>
      <c r="B9" s="18">
        <v>43831</v>
      </c>
      <c r="C9" s="19">
        <v>43921</v>
      </c>
      <c r="D9" s="16" t="s">
        <v>44</v>
      </c>
      <c r="E9" s="32">
        <v>21408.52</v>
      </c>
      <c r="F9" s="22">
        <v>0</v>
      </c>
      <c r="G9" s="24" t="s">
        <v>89</v>
      </c>
      <c r="H9" s="42" t="s">
        <v>85</v>
      </c>
      <c r="I9" s="43" t="s">
        <v>86</v>
      </c>
      <c r="J9" s="42" t="s">
        <v>87</v>
      </c>
      <c r="K9" s="42" t="s">
        <v>49</v>
      </c>
      <c r="L9" s="42" t="s">
        <v>85</v>
      </c>
      <c r="M9" s="43" t="s">
        <v>86</v>
      </c>
      <c r="N9" s="42" t="s">
        <v>87</v>
      </c>
      <c r="O9" s="42" t="s">
        <v>49</v>
      </c>
      <c r="P9" s="42" t="s">
        <v>85</v>
      </c>
      <c r="Q9" s="43" t="s">
        <v>86</v>
      </c>
      <c r="R9" s="42" t="s">
        <v>87</v>
      </c>
      <c r="S9" s="42" t="s">
        <v>49</v>
      </c>
      <c r="T9" s="21" t="s">
        <v>14</v>
      </c>
      <c r="U9" s="52">
        <v>43921</v>
      </c>
      <c r="V9" s="19">
        <v>43936</v>
      </c>
      <c r="W9" s="66"/>
    </row>
    <row r="10" spans="1:23" x14ac:dyDescent="0.25">
      <c r="A10" s="47"/>
      <c r="B10" s="47"/>
      <c r="C10" s="47"/>
      <c r="D10" s="47"/>
      <c r="E10" s="47"/>
      <c r="F10" s="47"/>
      <c r="G10" s="47"/>
      <c r="H10" s="47"/>
      <c r="I10" s="47"/>
      <c r="J10" s="47"/>
      <c r="K10" s="47"/>
      <c r="L10" s="47"/>
      <c r="M10" s="47"/>
      <c r="N10" s="47"/>
      <c r="O10" s="47"/>
      <c r="P10" s="47"/>
      <c r="Q10" s="47"/>
      <c r="R10" s="47"/>
      <c r="S10" s="47"/>
      <c r="T10" s="47"/>
      <c r="U10" s="47"/>
      <c r="V10" s="47"/>
      <c r="W10" s="47"/>
    </row>
    <row r="11" spans="1:23" ht="38.25" x14ac:dyDescent="0.25">
      <c r="A11" s="82">
        <v>2020</v>
      </c>
      <c r="B11" s="18">
        <v>43831</v>
      </c>
      <c r="C11" s="84">
        <v>44012</v>
      </c>
      <c r="D11" s="85" t="s">
        <v>41</v>
      </c>
      <c r="E11" s="80">
        <v>217723777</v>
      </c>
      <c r="F11" s="86">
        <v>0</v>
      </c>
      <c r="G11" s="87" t="s">
        <v>42</v>
      </c>
      <c r="H11" s="153" t="s">
        <v>85</v>
      </c>
      <c r="I11" s="153" t="s">
        <v>86</v>
      </c>
      <c r="J11" s="153" t="s">
        <v>87</v>
      </c>
      <c r="K11" s="153" t="s">
        <v>49</v>
      </c>
      <c r="L11" s="42" t="s">
        <v>85</v>
      </c>
      <c r="M11" s="43" t="s">
        <v>86</v>
      </c>
      <c r="N11" s="42" t="s">
        <v>87</v>
      </c>
      <c r="O11" s="42" t="s">
        <v>49</v>
      </c>
      <c r="P11" s="42" t="s">
        <v>85</v>
      </c>
      <c r="Q11" s="43" t="s">
        <v>86</v>
      </c>
      <c r="R11" s="42" t="s">
        <v>87</v>
      </c>
      <c r="S11" s="42" t="s">
        <v>49</v>
      </c>
      <c r="T11" s="21" t="s">
        <v>14</v>
      </c>
      <c r="U11" s="52">
        <v>44012</v>
      </c>
      <c r="V11" s="19">
        <v>44027</v>
      </c>
      <c r="W11" s="66"/>
    </row>
    <row r="12" spans="1:23" ht="63.75" x14ac:dyDescent="0.25">
      <c r="A12" s="82">
        <v>2020</v>
      </c>
      <c r="B12" s="18">
        <v>43831</v>
      </c>
      <c r="C12" s="84">
        <v>44012</v>
      </c>
      <c r="D12" s="15" t="s">
        <v>43</v>
      </c>
      <c r="E12" s="80">
        <f>1628116.61+1452610.65</f>
        <v>3080727.26</v>
      </c>
      <c r="F12" s="79">
        <v>0</v>
      </c>
      <c r="G12" s="85" t="s">
        <v>88</v>
      </c>
      <c r="H12" s="154"/>
      <c r="I12" s="154"/>
      <c r="J12" s="154"/>
      <c r="K12" s="154"/>
      <c r="L12" s="42" t="s">
        <v>85</v>
      </c>
      <c r="M12" s="43" t="s">
        <v>86</v>
      </c>
      <c r="N12" s="42" t="s">
        <v>87</v>
      </c>
      <c r="O12" s="42" t="s">
        <v>49</v>
      </c>
      <c r="P12" s="42" t="s">
        <v>85</v>
      </c>
      <c r="Q12" s="43" t="s">
        <v>86</v>
      </c>
      <c r="R12" s="42" t="s">
        <v>87</v>
      </c>
      <c r="S12" s="42" t="s">
        <v>49</v>
      </c>
      <c r="T12" s="21" t="s">
        <v>14</v>
      </c>
      <c r="U12" s="52">
        <v>44012</v>
      </c>
      <c r="V12" s="19">
        <v>44027</v>
      </c>
      <c r="W12" s="66"/>
    </row>
    <row r="13" spans="1:23" ht="76.5" x14ac:dyDescent="0.25">
      <c r="A13" s="82">
        <v>2020</v>
      </c>
      <c r="B13" s="18">
        <v>43831</v>
      </c>
      <c r="C13" s="84">
        <v>44012</v>
      </c>
      <c r="D13" s="16" t="s">
        <v>44</v>
      </c>
      <c r="E13" s="81">
        <v>31059.02</v>
      </c>
      <c r="F13" s="79">
        <v>0</v>
      </c>
      <c r="G13" s="85" t="s">
        <v>89</v>
      </c>
      <c r="H13" s="155"/>
      <c r="I13" s="155"/>
      <c r="J13" s="155"/>
      <c r="K13" s="155"/>
      <c r="L13" s="42" t="s">
        <v>85</v>
      </c>
      <c r="M13" s="43" t="s">
        <v>86</v>
      </c>
      <c r="N13" s="42" t="s">
        <v>87</v>
      </c>
      <c r="O13" s="42" t="s">
        <v>49</v>
      </c>
      <c r="P13" s="42" t="s">
        <v>85</v>
      </c>
      <c r="Q13" s="43" t="s">
        <v>86</v>
      </c>
      <c r="R13" s="42" t="s">
        <v>87</v>
      </c>
      <c r="S13" s="42" t="s">
        <v>49</v>
      </c>
      <c r="T13" s="21" t="s">
        <v>14</v>
      </c>
      <c r="U13" s="52">
        <v>44012</v>
      </c>
      <c r="V13" s="19">
        <v>44027</v>
      </c>
      <c r="W13" s="66"/>
    </row>
    <row r="14" spans="1:23" s="108" customFormat="1" x14ac:dyDescent="0.25">
      <c r="A14" s="47"/>
      <c r="B14" s="47"/>
      <c r="C14" s="47"/>
      <c r="D14" s="47"/>
      <c r="E14" s="47"/>
      <c r="F14" s="47"/>
      <c r="G14" s="47"/>
      <c r="H14" s="47"/>
      <c r="I14" s="47"/>
      <c r="J14" s="47"/>
      <c r="K14" s="47"/>
      <c r="L14" s="47"/>
      <c r="M14" s="47"/>
      <c r="N14" s="47"/>
      <c r="O14" s="47"/>
      <c r="P14" s="47"/>
      <c r="Q14" s="47"/>
      <c r="R14" s="47"/>
      <c r="S14" s="47"/>
      <c r="T14" s="47"/>
      <c r="U14" s="47"/>
      <c r="V14" s="47"/>
      <c r="W14" s="47"/>
    </row>
    <row r="15" spans="1:23" s="108" customFormat="1" ht="38.25" x14ac:dyDescent="0.25">
      <c r="A15" s="82">
        <v>2020</v>
      </c>
      <c r="B15" s="18">
        <v>43831</v>
      </c>
      <c r="C15" s="84">
        <v>44104</v>
      </c>
      <c r="D15" s="85" t="s">
        <v>41</v>
      </c>
      <c r="E15" s="80">
        <v>326585665</v>
      </c>
      <c r="F15" s="86">
        <v>0</v>
      </c>
      <c r="G15" s="87" t="s">
        <v>42</v>
      </c>
      <c r="H15" s="153" t="s">
        <v>85</v>
      </c>
      <c r="I15" s="153" t="s">
        <v>86</v>
      </c>
      <c r="J15" s="153" t="s">
        <v>87</v>
      </c>
      <c r="K15" s="153" t="s">
        <v>49</v>
      </c>
      <c r="L15" s="42" t="s">
        <v>85</v>
      </c>
      <c r="M15" s="43" t="s">
        <v>86</v>
      </c>
      <c r="N15" s="42" t="s">
        <v>87</v>
      </c>
      <c r="O15" s="42" t="s">
        <v>49</v>
      </c>
      <c r="P15" s="42" t="s">
        <v>85</v>
      </c>
      <c r="Q15" s="43" t="s">
        <v>86</v>
      </c>
      <c r="R15" s="42" t="s">
        <v>87</v>
      </c>
      <c r="S15" s="42" t="s">
        <v>49</v>
      </c>
      <c r="T15" s="21" t="s">
        <v>14</v>
      </c>
      <c r="U15" s="52">
        <v>44104</v>
      </c>
      <c r="V15" s="19">
        <v>44119</v>
      </c>
      <c r="W15" s="66"/>
    </row>
    <row r="16" spans="1:23" s="108" customFormat="1" ht="63.75" x14ac:dyDescent="0.25">
      <c r="A16" s="82">
        <v>2020</v>
      </c>
      <c r="B16" s="18">
        <v>43831</v>
      </c>
      <c r="C16" s="84">
        <v>44104</v>
      </c>
      <c r="D16" s="15" t="s">
        <v>43</v>
      </c>
      <c r="E16" s="80">
        <v>4633504.92</v>
      </c>
      <c r="F16" s="79">
        <v>0</v>
      </c>
      <c r="G16" s="85" t="s">
        <v>88</v>
      </c>
      <c r="H16" s="154"/>
      <c r="I16" s="154"/>
      <c r="J16" s="154"/>
      <c r="K16" s="154"/>
      <c r="L16" s="42" t="s">
        <v>85</v>
      </c>
      <c r="M16" s="43" t="s">
        <v>86</v>
      </c>
      <c r="N16" s="42" t="s">
        <v>87</v>
      </c>
      <c r="O16" s="42" t="s">
        <v>49</v>
      </c>
      <c r="P16" s="42" t="s">
        <v>85</v>
      </c>
      <c r="Q16" s="43" t="s">
        <v>86</v>
      </c>
      <c r="R16" s="42" t="s">
        <v>87</v>
      </c>
      <c r="S16" s="42" t="s">
        <v>49</v>
      </c>
      <c r="T16" s="21" t="s">
        <v>14</v>
      </c>
      <c r="U16" s="52">
        <v>44104</v>
      </c>
      <c r="V16" s="19">
        <v>44119</v>
      </c>
      <c r="W16" s="66"/>
    </row>
    <row r="17" spans="1:23" s="108" customFormat="1" ht="76.5" x14ac:dyDescent="0.25">
      <c r="A17" s="82">
        <v>2020</v>
      </c>
      <c r="B17" s="18">
        <v>43831</v>
      </c>
      <c r="C17" s="84">
        <v>44104</v>
      </c>
      <c r="D17" s="16" t="s">
        <v>44</v>
      </c>
      <c r="E17" s="81">
        <v>44432.72</v>
      </c>
      <c r="F17" s="79">
        <v>0</v>
      </c>
      <c r="G17" s="85" t="s">
        <v>89</v>
      </c>
      <c r="H17" s="155"/>
      <c r="I17" s="155"/>
      <c r="J17" s="155"/>
      <c r="K17" s="155"/>
      <c r="L17" s="42" t="s">
        <v>85</v>
      </c>
      <c r="M17" s="43" t="s">
        <v>86</v>
      </c>
      <c r="N17" s="42" t="s">
        <v>87</v>
      </c>
      <c r="O17" s="42" t="s">
        <v>49</v>
      </c>
      <c r="P17" s="42" t="s">
        <v>85</v>
      </c>
      <c r="Q17" s="43" t="s">
        <v>86</v>
      </c>
      <c r="R17" s="42" t="s">
        <v>87</v>
      </c>
      <c r="S17" s="42" t="s">
        <v>49</v>
      </c>
      <c r="T17" s="21" t="s">
        <v>14</v>
      </c>
      <c r="U17" s="52">
        <v>44104</v>
      </c>
      <c r="V17" s="19">
        <v>44119</v>
      </c>
      <c r="W17" s="66"/>
    </row>
    <row r="18" spans="1:23" s="123" customFormat="1" x14ac:dyDescent="0.25">
      <c r="A18" s="47"/>
      <c r="B18" s="47"/>
      <c r="C18" s="47"/>
      <c r="D18" s="47"/>
      <c r="E18" s="47"/>
      <c r="F18" s="47"/>
      <c r="G18" s="47"/>
      <c r="H18" s="47"/>
      <c r="I18" s="47"/>
      <c r="J18" s="47"/>
      <c r="K18" s="47"/>
      <c r="L18" s="47"/>
      <c r="M18" s="47"/>
      <c r="N18" s="47"/>
      <c r="O18" s="47"/>
      <c r="P18" s="47"/>
      <c r="Q18" s="47"/>
      <c r="R18" s="47"/>
      <c r="S18" s="47"/>
      <c r="T18" s="47"/>
      <c r="U18" s="47"/>
      <c r="V18" s="47"/>
      <c r="W18" s="47"/>
    </row>
    <row r="19" spans="1:23" s="123" customFormat="1" ht="38.25" x14ac:dyDescent="0.25">
      <c r="A19" s="82">
        <v>2020</v>
      </c>
      <c r="B19" s="18">
        <v>43831</v>
      </c>
      <c r="C19" s="84">
        <v>44196</v>
      </c>
      <c r="D19" s="85" t="s">
        <v>41</v>
      </c>
      <c r="E19" s="80">
        <v>425447554</v>
      </c>
      <c r="F19" s="86">
        <v>0</v>
      </c>
      <c r="G19" s="87" t="s">
        <v>42</v>
      </c>
      <c r="H19" s="153" t="s">
        <v>85</v>
      </c>
      <c r="I19" s="153" t="s">
        <v>86</v>
      </c>
      <c r="J19" s="153" t="s">
        <v>87</v>
      </c>
      <c r="K19" s="153" t="s">
        <v>49</v>
      </c>
      <c r="L19" s="42" t="s">
        <v>85</v>
      </c>
      <c r="M19" s="43" t="s">
        <v>86</v>
      </c>
      <c r="N19" s="42" t="s">
        <v>87</v>
      </c>
      <c r="O19" s="42" t="s">
        <v>49</v>
      </c>
      <c r="P19" s="42" t="s">
        <v>85</v>
      </c>
      <c r="Q19" s="43" t="s">
        <v>86</v>
      </c>
      <c r="R19" s="42" t="s">
        <v>87</v>
      </c>
      <c r="S19" s="42" t="s">
        <v>49</v>
      </c>
      <c r="T19" s="21" t="s">
        <v>14</v>
      </c>
      <c r="U19" s="84">
        <v>44196</v>
      </c>
      <c r="V19" s="19">
        <v>44211</v>
      </c>
      <c r="W19" s="66"/>
    </row>
    <row r="20" spans="1:23" s="123" customFormat="1" ht="63.75" x14ac:dyDescent="0.25">
      <c r="A20" s="82">
        <v>2020</v>
      </c>
      <c r="B20" s="18">
        <v>43831</v>
      </c>
      <c r="C20" s="84">
        <v>44196</v>
      </c>
      <c r="D20" s="15" t="s">
        <v>43</v>
      </c>
      <c r="E20" s="80">
        <v>5999910.0099999998</v>
      </c>
      <c r="F20" s="79">
        <v>0</v>
      </c>
      <c r="G20" s="85" t="s">
        <v>88</v>
      </c>
      <c r="H20" s="154"/>
      <c r="I20" s="154"/>
      <c r="J20" s="154"/>
      <c r="K20" s="154"/>
      <c r="L20" s="42" t="s">
        <v>85</v>
      </c>
      <c r="M20" s="43" t="s">
        <v>86</v>
      </c>
      <c r="N20" s="42" t="s">
        <v>87</v>
      </c>
      <c r="O20" s="42" t="s">
        <v>49</v>
      </c>
      <c r="P20" s="42" t="s">
        <v>85</v>
      </c>
      <c r="Q20" s="43" t="s">
        <v>86</v>
      </c>
      <c r="R20" s="42" t="s">
        <v>87</v>
      </c>
      <c r="S20" s="42" t="s">
        <v>49</v>
      </c>
      <c r="T20" s="21" t="s">
        <v>14</v>
      </c>
      <c r="U20" s="84">
        <v>44196</v>
      </c>
      <c r="V20" s="19">
        <v>44211</v>
      </c>
      <c r="W20" s="66"/>
    </row>
    <row r="21" spans="1:23" s="123" customFormat="1" ht="76.5" x14ac:dyDescent="0.25">
      <c r="A21" s="82">
        <v>2020</v>
      </c>
      <c r="B21" s="18">
        <v>43831</v>
      </c>
      <c r="C21" s="84">
        <v>44196</v>
      </c>
      <c r="D21" s="16" t="s">
        <v>44</v>
      </c>
      <c r="E21" s="81">
        <v>780560.87000000011</v>
      </c>
      <c r="F21" s="79">
        <v>0</v>
      </c>
      <c r="G21" s="85" t="s">
        <v>89</v>
      </c>
      <c r="H21" s="155"/>
      <c r="I21" s="155"/>
      <c r="J21" s="155"/>
      <c r="K21" s="155"/>
      <c r="L21" s="42" t="s">
        <v>85</v>
      </c>
      <c r="M21" s="43" t="s">
        <v>86</v>
      </c>
      <c r="N21" s="42" t="s">
        <v>87</v>
      </c>
      <c r="O21" s="42" t="s">
        <v>49</v>
      </c>
      <c r="P21" s="42" t="s">
        <v>85</v>
      </c>
      <c r="Q21" s="43" t="s">
        <v>86</v>
      </c>
      <c r="R21" s="42" t="s">
        <v>87</v>
      </c>
      <c r="S21" s="42" t="s">
        <v>49</v>
      </c>
      <c r="T21" s="21" t="s">
        <v>14</v>
      </c>
      <c r="U21" s="84">
        <v>44196</v>
      </c>
      <c r="V21" s="19">
        <v>44211</v>
      </c>
      <c r="W21" s="66"/>
    </row>
    <row r="23" spans="1:23" x14ac:dyDescent="0.25">
      <c r="E23" s="126"/>
    </row>
  </sheetData>
  <mergeCells count="32">
    <mergeCell ref="A2:C2"/>
    <mergeCell ref="D2:F2"/>
    <mergeCell ref="G2:W2"/>
    <mergeCell ref="T5:T6"/>
    <mergeCell ref="U5:U6"/>
    <mergeCell ref="V5:V6"/>
    <mergeCell ref="W5:W6"/>
    <mergeCell ref="L5:O5"/>
    <mergeCell ref="P5:S5"/>
    <mergeCell ref="A3:C3"/>
    <mergeCell ref="D3:F3"/>
    <mergeCell ref="G3:J3"/>
    <mergeCell ref="A5:A6"/>
    <mergeCell ref="B5:B6"/>
    <mergeCell ref="C5:C6"/>
    <mergeCell ref="D5:D6"/>
    <mergeCell ref="E5:E6"/>
    <mergeCell ref="H15:H17"/>
    <mergeCell ref="I15:I17"/>
    <mergeCell ref="F5:F6"/>
    <mergeCell ref="G5:G6"/>
    <mergeCell ref="H5:K5"/>
    <mergeCell ref="H11:H13"/>
    <mergeCell ref="I11:I13"/>
    <mergeCell ref="J11:J13"/>
    <mergeCell ref="K11:K13"/>
    <mergeCell ref="H19:H21"/>
    <mergeCell ref="I19:I21"/>
    <mergeCell ref="J19:J21"/>
    <mergeCell ref="K19:K21"/>
    <mergeCell ref="J15:J17"/>
    <mergeCell ref="K15:K17"/>
  </mergeCells>
  <pageMargins left="0.70866141732283472" right="0.70866141732283472" top="0.74803149606299213" bottom="0.74803149606299213" header="0.31496062992125984" footer="0.31496062992125984"/>
  <pageSetup scale="57"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I9"/>
  <sheetViews>
    <sheetView workbookViewId="0">
      <pane xSplit="1" ySplit="5" topLeftCell="B6" activePane="bottomRight" state="frozen"/>
      <selection activeCell="A2" sqref="A2"/>
      <selection pane="topRight" activeCell="B2" sqref="B2"/>
      <selection pane="bottomLeft" activeCell="A8" sqref="A8"/>
      <selection pane="bottomRight" activeCell="G9" sqref="G9"/>
    </sheetView>
  </sheetViews>
  <sheetFormatPr baseColWidth="10" defaultColWidth="9.140625" defaultRowHeight="15" x14ac:dyDescent="0.25"/>
  <cols>
    <col min="1" max="1" width="8" style="1" bestFit="1" customWidth="1"/>
    <col min="2" max="2" width="19.42578125" style="1" customWidth="1"/>
    <col min="3" max="3" width="23.7109375" style="1" customWidth="1"/>
    <col min="4" max="4" width="34.5703125" style="1" bestFit="1" customWidth="1"/>
    <col min="5" max="5" width="86.140625" style="1" customWidth="1"/>
    <col min="6" max="6" width="35" style="1" customWidth="1"/>
    <col min="7" max="7" width="17.5703125" style="1" bestFit="1" customWidth="1"/>
    <col min="8" max="8" width="20.140625" style="1" bestFit="1" customWidth="1"/>
    <col min="9" max="9" width="8" style="1" bestFit="1" customWidth="1"/>
    <col min="10" max="16384" width="9.140625" style="1"/>
  </cols>
  <sheetData>
    <row r="1" spans="1:9" ht="39" customHeight="1" x14ac:dyDescent="0.25"/>
    <row r="2" spans="1:9" x14ac:dyDescent="0.25">
      <c r="A2" s="130" t="s">
        <v>124</v>
      </c>
      <c r="B2" s="131"/>
      <c r="C2" s="131"/>
      <c r="D2" s="114" t="s">
        <v>125</v>
      </c>
      <c r="E2" s="130" t="s">
        <v>126</v>
      </c>
      <c r="F2" s="130"/>
      <c r="G2" s="130"/>
      <c r="H2" s="130"/>
      <c r="I2" s="130"/>
    </row>
    <row r="3" spans="1:9" x14ac:dyDescent="0.25">
      <c r="A3" s="158" t="s">
        <v>50</v>
      </c>
      <c r="B3" s="159"/>
      <c r="C3" s="159"/>
      <c r="D3" s="29" t="s">
        <v>51</v>
      </c>
      <c r="E3" s="44"/>
      <c r="F3" s="160" t="s">
        <v>52</v>
      </c>
      <c r="G3" s="160"/>
      <c r="H3" s="160"/>
      <c r="I3" s="160"/>
    </row>
    <row r="4" spans="1:9" s="35" customFormat="1" x14ac:dyDescent="0.25">
      <c r="A4" s="110">
        <v>27</v>
      </c>
      <c r="B4" s="110">
        <v>28</v>
      </c>
      <c r="C4" s="110">
        <v>28</v>
      </c>
      <c r="D4" s="110">
        <v>29</v>
      </c>
      <c r="E4" s="110">
        <v>30</v>
      </c>
      <c r="F4" s="110">
        <v>58</v>
      </c>
      <c r="G4" s="110">
        <v>59</v>
      </c>
      <c r="H4" s="110">
        <v>59</v>
      </c>
      <c r="I4" s="110">
        <v>60</v>
      </c>
    </row>
    <row r="5" spans="1:9" s="41" customFormat="1" ht="51" x14ac:dyDescent="0.25">
      <c r="A5" s="40" t="s">
        <v>3</v>
      </c>
      <c r="B5" s="40" t="s">
        <v>35</v>
      </c>
      <c r="C5" s="40" t="s">
        <v>36</v>
      </c>
      <c r="D5" s="40" t="s">
        <v>94</v>
      </c>
      <c r="E5" s="40" t="s">
        <v>95</v>
      </c>
      <c r="F5" s="40" t="s">
        <v>9</v>
      </c>
      <c r="G5" s="40" t="s">
        <v>101</v>
      </c>
      <c r="H5" s="40" t="s">
        <v>102</v>
      </c>
      <c r="I5" s="40" t="s">
        <v>10</v>
      </c>
    </row>
    <row r="6" spans="1:9" ht="45" x14ac:dyDescent="0.25">
      <c r="A6" s="6">
        <v>2020</v>
      </c>
      <c r="B6" s="7">
        <v>43831</v>
      </c>
      <c r="C6" s="7">
        <v>43921</v>
      </c>
      <c r="D6" s="13" t="s">
        <v>106</v>
      </c>
      <c r="E6" s="8" t="s">
        <v>115</v>
      </c>
      <c r="F6" s="4" t="s">
        <v>14</v>
      </c>
      <c r="G6" s="3">
        <v>43921</v>
      </c>
      <c r="H6" s="7">
        <v>43936</v>
      </c>
      <c r="I6" s="5"/>
    </row>
    <row r="7" spans="1:9" ht="45" x14ac:dyDescent="0.25">
      <c r="A7" s="6">
        <v>2020</v>
      </c>
      <c r="B7" s="7">
        <v>43922</v>
      </c>
      <c r="C7" s="7">
        <v>44012</v>
      </c>
      <c r="D7" s="13" t="s">
        <v>106</v>
      </c>
      <c r="E7" s="8" t="s">
        <v>115</v>
      </c>
      <c r="F7" s="4" t="s">
        <v>14</v>
      </c>
      <c r="G7" s="7">
        <v>44012</v>
      </c>
      <c r="H7" s="7">
        <v>44027</v>
      </c>
      <c r="I7" s="5"/>
    </row>
    <row r="8" spans="1:9" s="108" customFormat="1" ht="45" x14ac:dyDescent="0.25">
      <c r="A8" s="6">
        <v>2020</v>
      </c>
      <c r="B8" s="7">
        <v>44013</v>
      </c>
      <c r="C8" s="7">
        <v>44104</v>
      </c>
      <c r="D8" s="13" t="s">
        <v>106</v>
      </c>
      <c r="E8" s="8" t="s">
        <v>115</v>
      </c>
      <c r="F8" s="4" t="s">
        <v>14</v>
      </c>
      <c r="G8" s="7">
        <v>44104</v>
      </c>
      <c r="H8" s="7">
        <v>44119</v>
      </c>
      <c r="I8" s="5"/>
    </row>
    <row r="9" spans="1:9" s="123" customFormat="1" ht="45" x14ac:dyDescent="0.25">
      <c r="A9" s="6">
        <v>2020</v>
      </c>
      <c r="B9" s="7">
        <v>44105</v>
      </c>
      <c r="C9" s="7">
        <v>44196</v>
      </c>
      <c r="D9" s="13" t="s">
        <v>106</v>
      </c>
      <c r="E9" s="8" t="s">
        <v>115</v>
      </c>
      <c r="F9" s="4" t="s">
        <v>14</v>
      </c>
      <c r="G9" s="7">
        <v>44196</v>
      </c>
      <c r="H9" s="7">
        <v>44211</v>
      </c>
      <c r="I9" s="5"/>
    </row>
  </sheetData>
  <mergeCells count="4">
    <mergeCell ref="A3:C3"/>
    <mergeCell ref="F3:I3"/>
    <mergeCell ref="A2:C2"/>
    <mergeCell ref="E2:I2"/>
  </mergeCells>
  <hyperlinks>
    <hyperlink ref="D6" r:id="rId1" xr:uid="{00000000-0004-0000-0300-000000000000}"/>
    <hyperlink ref="E6" r:id="rId2" xr:uid="{00000000-0004-0000-0300-000001000000}"/>
    <hyperlink ref="D7" r:id="rId3" xr:uid="{00000000-0004-0000-0300-000002000000}"/>
    <hyperlink ref="E7" r:id="rId4" xr:uid="{00000000-0004-0000-0300-000003000000}"/>
    <hyperlink ref="D8" r:id="rId5" xr:uid="{00000000-0004-0000-0300-000004000000}"/>
    <hyperlink ref="E8" r:id="rId6" xr:uid="{00000000-0004-0000-0300-000005000000}"/>
    <hyperlink ref="D9" r:id="rId7" xr:uid="{00000000-0004-0000-0300-000006000000}"/>
    <hyperlink ref="E9" r:id="rId8" xr:uid="{00000000-0004-0000-0300-000007000000}"/>
  </hyperlinks>
  <pageMargins left="0.70866141732283472" right="0.70866141732283472" top="0.74803149606299213" bottom="0.74803149606299213" header="0.31496062992125984" footer="0.31496062992125984"/>
  <pageSetup scale="62" orientation="landscape" verticalDpi="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I9"/>
  <sheetViews>
    <sheetView workbookViewId="0">
      <selection activeCell="H10" sqref="H10"/>
    </sheetView>
  </sheetViews>
  <sheetFormatPr baseColWidth="10" defaultColWidth="9.140625" defaultRowHeight="15" x14ac:dyDescent="0.25"/>
  <cols>
    <col min="1" max="1" width="8" style="1" bestFit="1" customWidth="1"/>
    <col min="2" max="2" width="19.28515625" style="1" customWidth="1"/>
    <col min="3" max="3" width="18.5703125" style="1" customWidth="1"/>
    <col min="4" max="4" width="20.140625" style="1" customWidth="1"/>
    <col min="5" max="5" width="75.140625" style="35" customWidth="1"/>
    <col min="6" max="6" width="31.85546875" style="1" customWidth="1"/>
    <col min="7" max="7" width="21.42578125" style="1" customWidth="1"/>
    <col min="8" max="8" width="24.140625" style="1" customWidth="1"/>
    <col min="9" max="9" width="8" style="1" bestFit="1" customWidth="1"/>
    <col min="10" max="16384" width="9.140625" style="1"/>
  </cols>
  <sheetData>
    <row r="1" spans="1:9" ht="38.25" customHeight="1" x14ac:dyDescent="0.25">
      <c r="A1" s="1" t="s">
        <v>53</v>
      </c>
    </row>
    <row r="2" spans="1:9" x14ac:dyDescent="0.25">
      <c r="A2" s="163" t="s">
        <v>124</v>
      </c>
      <c r="B2" s="164"/>
      <c r="C2" s="164" t="s">
        <v>125</v>
      </c>
      <c r="D2" s="165"/>
      <c r="E2" s="130" t="s">
        <v>126</v>
      </c>
      <c r="F2" s="130"/>
      <c r="G2" s="130"/>
      <c r="H2" s="130"/>
      <c r="I2" s="130"/>
    </row>
    <row r="3" spans="1:9" x14ac:dyDescent="0.25">
      <c r="A3" s="161" t="s">
        <v>54</v>
      </c>
      <c r="B3" s="162"/>
      <c r="C3" s="29" t="s">
        <v>55</v>
      </c>
      <c r="D3" s="44"/>
      <c r="E3" s="38" t="s">
        <v>56</v>
      </c>
      <c r="F3" s="38"/>
      <c r="G3" s="38"/>
      <c r="H3" s="38"/>
      <c r="I3" s="38"/>
    </row>
    <row r="4" spans="1:9" x14ac:dyDescent="0.25">
      <c r="A4" s="115">
        <v>31</v>
      </c>
      <c r="B4" s="116">
        <v>32</v>
      </c>
      <c r="C4" s="116">
        <v>32</v>
      </c>
      <c r="D4" s="116">
        <v>33</v>
      </c>
      <c r="E4" s="116"/>
      <c r="F4" s="116">
        <v>58</v>
      </c>
      <c r="G4" s="116">
        <v>59</v>
      </c>
      <c r="H4" s="116">
        <v>59</v>
      </c>
      <c r="I4" s="116">
        <v>60</v>
      </c>
    </row>
    <row r="5" spans="1:9" s="41" customFormat="1" ht="38.25" x14ac:dyDescent="0.25">
      <c r="A5" s="40" t="s">
        <v>3</v>
      </c>
      <c r="B5" s="40" t="s">
        <v>35</v>
      </c>
      <c r="C5" s="40" t="s">
        <v>57</v>
      </c>
      <c r="D5" s="40" t="s">
        <v>56</v>
      </c>
      <c r="E5" s="37" t="s">
        <v>96</v>
      </c>
      <c r="F5" s="40" t="s">
        <v>9</v>
      </c>
      <c r="G5" s="40" t="s">
        <v>101</v>
      </c>
      <c r="H5" s="40" t="s">
        <v>102</v>
      </c>
      <c r="I5" s="40" t="s">
        <v>10</v>
      </c>
    </row>
    <row r="6" spans="1:9" ht="30" x14ac:dyDescent="0.25">
      <c r="A6" s="26">
        <v>2020</v>
      </c>
      <c r="B6" s="27">
        <v>43831</v>
      </c>
      <c r="C6" s="27">
        <v>43921</v>
      </c>
      <c r="D6" s="26" t="s">
        <v>58</v>
      </c>
      <c r="E6" s="53" t="s">
        <v>107</v>
      </c>
      <c r="F6" s="120" t="s">
        <v>14</v>
      </c>
      <c r="G6" s="3">
        <v>43921</v>
      </c>
      <c r="H6" s="7">
        <v>43936</v>
      </c>
      <c r="I6" s="28"/>
    </row>
    <row r="7" spans="1:9" ht="30" x14ac:dyDescent="0.25">
      <c r="A7" s="26">
        <v>2020</v>
      </c>
      <c r="B7" s="27">
        <v>43922</v>
      </c>
      <c r="C7" s="27">
        <v>44012</v>
      </c>
      <c r="D7" s="26" t="s">
        <v>58</v>
      </c>
      <c r="E7" s="53" t="s">
        <v>107</v>
      </c>
      <c r="F7" s="120" t="s">
        <v>14</v>
      </c>
      <c r="G7" s="3">
        <v>44012</v>
      </c>
      <c r="H7" s="7">
        <v>44027</v>
      </c>
      <c r="I7" s="28"/>
    </row>
    <row r="8" spans="1:9" s="108" customFormat="1" ht="30" x14ac:dyDescent="0.25">
      <c r="A8" s="26">
        <v>2020</v>
      </c>
      <c r="B8" s="27">
        <v>44013</v>
      </c>
      <c r="C8" s="27">
        <v>44104</v>
      </c>
      <c r="D8" s="26" t="s">
        <v>58</v>
      </c>
      <c r="E8" s="53" t="s">
        <v>107</v>
      </c>
      <c r="F8" s="120" t="s">
        <v>14</v>
      </c>
      <c r="G8" s="3">
        <v>44104</v>
      </c>
      <c r="H8" s="7">
        <v>44119</v>
      </c>
      <c r="I8" s="28"/>
    </row>
    <row r="9" spans="1:9" ht="30" x14ac:dyDescent="0.25">
      <c r="A9" s="26">
        <v>2020</v>
      </c>
      <c r="B9" s="27">
        <v>44105</v>
      </c>
      <c r="C9" s="27">
        <v>44196</v>
      </c>
      <c r="D9" s="26" t="s">
        <v>58</v>
      </c>
      <c r="E9" s="53" t="s">
        <v>107</v>
      </c>
      <c r="F9" s="120" t="s">
        <v>14</v>
      </c>
      <c r="G9" s="27">
        <v>44196</v>
      </c>
      <c r="H9" s="7">
        <v>44211</v>
      </c>
      <c r="I9" s="28"/>
    </row>
  </sheetData>
  <mergeCells count="4">
    <mergeCell ref="A3:B3"/>
    <mergeCell ref="E2:I2"/>
    <mergeCell ref="A2:B2"/>
    <mergeCell ref="C2:D2"/>
  </mergeCells>
  <hyperlinks>
    <hyperlink ref="E6" r:id="rId1" xr:uid="{00000000-0004-0000-0400-000000000000}"/>
    <hyperlink ref="E7" r:id="rId2" xr:uid="{00000000-0004-0000-0400-000001000000}"/>
    <hyperlink ref="E8" r:id="rId3" xr:uid="{00000000-0004-0000-0400-000002000000}"/>
    <hyperlink ref="E9" r:id="rId4" xr:uid="{00000000-0004-0000-0400-000003000000}"/>
  </hyperlinks>
  <pageMargins left="0.70866141732283472" right="0.70866141732283472" top="0.74803149606299213" bottom="0.74803149606299213" header="0.31496062992125984" footer="0.31496062992125984"/>
  <pageSetup scale="75" orientation="landscape"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499984740745262"/>
    <pageSetUpPr fitToPage="1"/>
  </sheetPr>
  <dimension ref="A1:I18"/>
  <sheetViews>
    <sheetView workbookViewId="0">
      <selection activeCell="E17" sqref="E17"/>
    </sheetView>
  </sheetViews>
  <sheetFormatPr baseColWidth="10" defaultColWidth="9.140625" defaultRowHeight="15" x14ac:dyDescent="0.25"/>
  <cols>
    <col min="1" max="1" width="8" style="1" bestFit="1" customWidth="1"/>
    <col min="2" max="2" width="15.5703125" style="1" customWidth="1"/>
    <col min="3" max="3" width="16" style="1" customWidth="1"/>
    <col min="4" max="4" width="39" style="1" customWidth="1"/>
    <col min="5" max="5" width="53.42578125" style="1" customWidth="1"/>
    <col min="6" max="6" width="37" style="1" customWidth="1"/>
    <col min="7" max="7" width="21.28515625" style="1" customWidth="1"/>
    <col min="8" max="8" width="17.28515625" style="1" customWidth="1"/>
    <col min="9" max="9" width="8" style="1" bestFit="1" customWidth="1"/>
    <col min="10" max="16384" width="9.140625" style="1"/>
  </cols>
  <sheetData>
    <row r="1" spans="1:9" ht="33" customHeight="1" x14ac:dyDescent="0.25"/>
    <row r="2" spans="1:9" x14ac:dyDescent="0.25">
      <c r="A2" s="163" t="s">
        <v>124</v>
      </c>
      <c r="B2" s="164"/>
      <c r="C2" s="164"/>
      <c r="D2" s="117" t="s">
        <v>125</v>
      </c>
      <c r="E2" s="130" t="s">
        <v>126</v>
      </c>
      <c r="F2" s="130"/>
      <c r="G2" s="130"/>
      <c r="H2" s="130"/>
      <c r="I2" s="130"/>
    </row>
    <row r="3" spans="1:9" ht="37.5" customHeight="1" x14ac:dyDescent="0.25">
      <c r="A3" s="166" t="s">
        <v>59</v>
      </c>
      <c r="B3" s="167"/>
      <c r="C3" s="167"/>
      <c r="D3" s="46" t="s">
        <v>60</v>
      </c>
      <c r="E3" s="168" t="s">
        <v>61</v>
      </c>
      <c r="F3" s="169"/>
      <c r="G3" s="169"/>
      <c r="H3" s="169"/>
      <c r="I3" s="169"/>
    </row>
    <row r="4" spans="1:9" s="105" customFormat="1" x14ac:dyDescent="0.25">
      <c r="A4" s="118">
        <v>34</v>
      </c>
      <c r="B4" s="112">
        <v>35</v>
      </c>
      <c r="C4" s="113">
        <v>35</v>
      </c>
      <c r="D4" s="118">
        <v>36</v>
      </c>
      <c r="E4" s="112">
        <v>37</v>
      </c>
      <c r="F4" s="113">
        <v>58</v>
      </c>
      <c r="G4" s="118">
        <v>59</v>
      </c>
      <c r="H4" s="112">
        <v>59</v>
      </c>
      <c r="I4" s="112">
        <v>60</v>
      </c>
    </row>
    <row r="5" spans="1:9" s="48" customFormat="1" ht="51" x14ac:dyDescent="0.25">
      <c r="A5" s="40" t="s">
        <v>3</v>
      </c>
      <c r="B5" s="40" t="s">
        <v>4</v>
      </c>
      <c r="C5" s="40" t="s">
        <v>5</v>
      </c>
      <c r="D5" s="40" t="s">
        <v>97</v>
      </c>
      <c r="E5" s="40" t="s">
        <v>98</v>
      </c>
      <c r="F5" s="40" t="s">
        <v>9</v>
      </c>
      <c r="G5" s="40" t="s">
        <v>101</v>
      </c>
      <c r="H5" s="40" t="s">
        <v>102</v>
      </c>
      <c r="I5" s="40" t="s">
        <v>10</v>
      </c>
    </row>
    <row r="6" spans="1:9" s="2" customFormat="1" ht="45" x14ac:dyDescent="0.25">
      <c r="A6" s="26">
        <v>2020</v>
      </c>
      <c r="B6" s="27">
        <v>43831</v>
      </c>
      <c r="C6" s="27">
        <v>43921</v>
      </c>
      <c r="D6" s="53" t="s">
        <v>114</v>
      </c>
      <c r="E6" s="53" t="s">
        <v>142</v>
      </c>
      <c r="F6" s="120" t="s">
        <v>14</v>
      </c>
      <c r="G6" s="27">
        <v>43921</v>
      </c>
      <c r="H6" s="54">
        <v>43936</v>
      </c>
      <c r="I6" s="55"/>
    </row>
    <row r="7" spans="1:9" ht="45" x14ac:dyDescent="0.25">
      <c r="A7" s="26">
        <v>2020</v>
      </c>
      <c r="B7" s="27">
        <v>43922</v>
      </c>
      <c r="C7" s="27">
        <v>44012</v>
      </c>
      <c r="D7" s="53" t="s">
        <v>114</v>
      </c>
      <c r="E7" s="53" t="s">
        <v>142</v>
      </c>
      <c r="F7" s="120" t="s">
        <v>14</v>
      </c>
      <c r="G7" s="27">
        <v>44012</v>
      </c>
      <c r="H7" s="54">
        <v>44027</v>
      </c>
      <c r="I7" s="55"/>
    </row>
    <row r="8" spans="1:9" s="108" customFormat="1" ht="45" x14ac:dyDescent="0.25">
      <c r="A8" s="26">
        <v>2020</v>
      </c>
      <c r="B8" s="27">
        <v>44013</v>
      </c>
      <c r="C8" s="89">
        <v>44104</v>
      </c>
      <c r="D8" s="53" t="s">
        <v>114</v>
      </c>
      <c r="E8" s="53" t="s">
        <v>142</v>
      </c>
      <c r="F8" s="120" t="s">
        <v>14</v>
      </c>
      <c r="G8" s="89">
        <v>44104</v>
      </c>
      <c r="H8" s="27">
        <v>44119</v>
      </c>
      <c r="I8" s="55"/>
    </row>
    <row r="9" spans="1:9" ht="45" x14ac:dyDescent="0.25">
      <c r="A9" s="26">
        <v>2020</v>
      </c>
      <c r="B9" s="27">
        <v>44105</v>
      </c>
      <c r="C9" s="89">
        <v>44196</v>
      </c>
      <c r="D9" s="53" t="s">
        <v>114</v>
      </c>
      <c r="E9" s="53" t="s">
        <v>142</v>
      </c>
      <c r="F9" s="120" t="s">
        <v>14</v>
      </c>
      <c r="G9" s="89">
        <v>44196</v>
      </c>
      <c r="H9" s="27">
        <v>44211</v>
      </c>
      <c r="I9" s="55"/>
    </row>
    <row r="10" spans="1:9" x14ac:dyDescent="0.25">
      <c r="D10" s="56"/>
    </row>
    <row r="11" spans="1:9" x14ac:dyDescent="0.25">
      <c r="E11" s="30"/>
    </row>
    <row r="18" ht="18.75" customHeight="1" x14ac:dyDescent="0.25"/>
  </sheetData>
  <mergeCells count="4">
    <mergeCell ref="A3:C3"/>
    <mergeCell ref="E3:I3"/>
    <mergeCell ref="E2:I2"/>
    <mergeCell ref="A2:C2"/>
  </mergeCells>
  <hyperlinks>
    <hyperlink ref="D6" r:id="rId1" xr:uid="{00000000-0004-0000-0500-000001000000}"/>
    <hyperlink ref="D7" r:id="rId2" xr:uid="{00000000-0004-0000-0500-000003000000}"/>
    <hyperlink ref="D8" r:id="rId3" xr:uid="{00000000-0004-0000-0500-000005000000}"/>
    <hyperlink ref="D9" r:id="rId4" xr:uid="{00000000-0004-0000-0500-000007000000}"/>
    <hyperlink ref="E9" r:id="rId5" xr:uid="{CCE2D2EB-5F2A-4EF4-AEE5-80A736D5C6C0}"/>
    <hyperlink ref="E6:E8" r:id="rId6" display="https://www.cuentapublica.hacienda.gob.mx/es/CP/2019" xr:uid="{60FFBB7A-0067-4F81-9A9C-EEBDB0FD8707}"/>
  </hyperlinks>
  <pageMargins left="0.70866141732283472" right="0.70866141732283472" top="0.74803149606299213" bottom="0.74803149606299213" header="0.31496062992125984" footer="0.31496062992125984"/>
  <pageSetup scale="71" orientation="landscape" verticalDpi="0"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fitToPage="1"/>
  </sheetPr>
  <dimension ref="A1:J9"/>
  <sheetViews>
    <sheetView workbookViewId="0">
      <pane xSplit="1" ySplit="5" topLeftCell="C6" activePane="bottomRight" state="frozen"/>
      <selection pane="topRight" activeCell="B1" sqref="B1"/>
      <selection pane="bottomLeft" activeCell="A6" sqref="A6"/>
      <selection pane="bottomRight" activeCell="H9" sqref="H9"/>
    </sheetView>
  </sheetViews>
  <sheetFormatPr baseColWidth="10" defaultColWidth="9.140625" defaultRowHeight="15" x14ac:dyDescent="0.25"/>
  <cols>
    <col min="1" max="1" width="8" style="1" bestFit="1" customWidth="1"/>
    <col min="2" max="2" width="22.85546875" style="1" customWidth="1"/>
    <col min="3" max="3" width="21.5703125" style="1" customWidth="1"/>
    <col min="4" max="4" width="45.7109375" style="1" customWidth="1"/>
    <col min="5" max="5" width="25.85546875" style="1" customWidth="1"/>
    <col min="6" max="6" width="48.140625" style="1" customWidth="1"/>
    <col min="7" max="7" width="34.42578125" style="1" customWidth="1"/>
    <col min="8" max="8" width="21.5703125" style="1" customWidth="1"/>
    <col min="9" max="9" width="20.7109375" style="1" customWidth="1"/>
    <col min="10" max="10" width="8" style="1" bestFit="1" customWidth="1"/>
    <col min="11" max="16384" width="9.140625" style="1"/>
  </cols>
  <sheetData>
    <row r="1" spans="1:10" ht="32.25" customHeight="1" x14ac:dyDescent="0.25"/>
    <row r="2" spans="1:10" x14ac:dyDescent="0.25">
      <c r="A2" s="163" t="s">
        <v>124</v>
      </c>
      <c r="B2" s="164"/>
      <c r="C2" s="164"/>
      <c r="D2" s="117" t="s">
        <v>125</v>
      </c>
      <c r="E2" s="133" t="s">
        <v>126</v>
      </c>
      <c r="F2" s="134"/>
      <c r="G2" s="134"/>
      <c r="H2" s="134"/>
      <c r="I2" s="134"/>
      <c r="J2" s="134"/>
    </row>
    <row r="3" spans="1:10" x14ac:dyDescent="0.25">
      <c r="A3" s="158" t="s">
        <v>62</v>
      </c>
      <c r="B3" s="159"/>
      <c r="C3" s="159"/>
      <c r="D3" s="158" t="s">
        <v>63</v>
      </c>
      <c r="E3" s="159"/>
      <c r="F3" s="159"/>
      <c r="G3" s="158" t="s">
        <v>64</v>
      </c>
      <c r="H3" s="159"/>
      <c r="I3" s="159"/>
      <c r="J3" s="47"/>
    </row>
    <row r="4" spans="1:10" x14ac:dyDescent="0.25">
      <c r="A4" s="110">
        <v>38</v>
      </c>
      <c r="B4" s="110">
        <v>39</v>
      </c>
      <c r="C4" s="110">
        <v>39</v>
      </c>
      <c r="D4" s="110">
        <v>40</v>
      </c>
      <c r="E4" s="110">
        <v>41</v>
      </c>
      <c r="F4" s="110">
        <v>42</v>
      </c>
      <c r="G4" s="110">
        <v>58</v>
      </c>
      <c r="H4" s="110">
        <v>59</v>
      </c>
      <c r="I4" s="110">
        <v>60</v>
      </c>
      <c r="J4" s="110"/>
    </row>
    <row r="5" spans="1:10" s="41" customFormat="1" ht="38.25" x14ac:dyDescent="0.25">
      <c r="A5" s="40" t="s">
        <v>3</v>
      </c>
      <c r="B5" s="40" t="s">
        <v>35</v>
      </c>
      <c r="C5" s="40" t="s">
        <v>36</v>
      </c>
      <c r="D5" s="40" t="s">
        <v>99</v>
      </c>
      <c r="E5" s="40" t="s">
        <v>100</v>
      </c>
      <c r="F5" s="40" t="s">
        <v>65</v>
      </c>
      <c r="G5" s="40" t="s">
        <v>9</v>
      </c>
      <c r="H5" s="40" t="s">
        <v>101</v>
      </c>
      <c r="I5" s="40" t="s">
        <v>102</v>
      </c>
      <c r="J5" s="40" t="s">
        <v>10</v>
      </c>
    </row>
    <row r="6" spans="1:10" ht="75" x14ac:dyDescent="0.25">
      <c r="A6" s="26">
        <v>2020</v>
      </c>
      <c r="B6" s="27">
        <v>43831</v>
      </c>
      <c r="C6" s="27">
        <v>43921</v>
      </c>
      <c r="D6" s="122" t="s">
        <v>135</v>
      </c>
      <c r="E6" s="11">
        <v>0</v>
      </c>
      <c r="F6" s="122" t="s">
        <v>135</v>
      </c>
      <c r="G6" s="120" t="s">
        <v>14</v>
      </c>
      <c r="H6" s="27">
        <v>43921</v>
      </c>
      <c r="I6" s="54">
        <v>43936</v>
      </c>
      <c r="J6" s="5"/>
    </row>
    <row r="7" spans="1:10" ht="75" x14ac:dyDescent="0.25">
      <c r="A7" s="26">
        <v>2020</v>
      </c>
      <c r="B7" s="27">
        <v>43922</v>
      </c>
      <c r="C7" s="27">
        <v>44012</v>
      </c>
      <c r="D7" s="122" t="s">
        <v>135</v>
      </c>
      <c r="E7" s="11">
        <v>0</v>
      </c>
      <c r="F7" s="122" t="s">
        <v>135</v>
      </c>
      <c r="G7" s="120" t="s">
        <v>14</v>
      </c>
      <c r="H7" s="27">
        <v>44012</v>
      </c>
      <c r="I7" s="54">
        <v>44027</v>
      </c>
      <c r="J7" s="5"/>
    </row>
    <row r="8" spans="1:10" ht="75" x14ac:dyDescent="0.25">
      <c r="A8" s="26">
        <v>2020</v>
      </c>
      <c r="B8" s="27">
        <v>44013</v>
      </c>
      <c r="C8" s="27">
        <v>44104</v>
      </c>
      <c r="D8" s="122" t="s">
        <v>135</v>
      </c>
      <c r="E8" s="11">
        <v>0</v>
      </c>
      <c r="F8" s="122" t="s">
        <v>135</v>
      </c>
      <c r="G8" s="120" t="s">
        <v>14</v>
      </c>
      <c r="H8" s="27">
        <v>44104</v>
      </c>
      <c r="I8" s="54">
        <v>44119</v>
      </c>
      <c r="J8" s="5"/>
    </row>
    <row r="9" spans="1:10" s="123" customFormat="1" ht="75" x14ac:dyDescent="0.25">
      <c r="A9" s="26">
        <v>2020</v>
      </c>
      <c r="B9" s="27">
        <v>44105</v>
      </c>
      <c r="C9" s="27">
        <v>44196</v>
      </c>
      <c r="D9" s="122" t="s">
        <v>135</v>
      </c>
      <c r="E9" s="11">
        <v>0</v>
      </c>
      <c r="F9" s="122" t="s">
        <v>135</v>
      </c>
      <c r="G9" s="120" t="s">
        <v>14</v>
      </c>
      <c r="H9" s="27">
        <v>44196</v>
      </c>
      <c r="I9" s="54">
        <v>44211</v>
      </c>
      <c r="J9" s="5"/>
    </row>
  </sheetData>
  <mergeCells count="5">
    <mergeCell ref="A3:C3"/>
    <mergeCell ref="D3:F3"/>
    <mergeCell ref="G3:I3"/>
    <mergeCell ref="A2:C2"/>
    <mergeCell ref="E2:J2"/>
  </mergeCells>
  <pageMargins left="0.70866141732283472" right="0.70866141732283472" top="0.74803149606299213" bottom="0.74803149606299213" header="0.31496062992125984" footer="0.31496062992125984"/>
  <pageSetup scale="67"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L10"/>
  <sheetViews>
    <sheetView workbookViewId="0">
      <pane ySplit="3" topLeftCell="A4" activePane="bottomLeft" state="frozen"/>
      <selection activeCell="A2" sqref="A2"/>
      <selection pane="bottomLeft" activeCell="A9" sqref="A9:G9"/>
    </sheetView>
  </sheetViews>
  <sheetFormatPr baseColWidth="10" defaultColWidth="9.140625" defaultRowHeight="15" x14ac:dyDescent="0.25"/>
  <cols>
    <col min="1" max="1" width="8" style="1" bestFit="1" customWidth="1"/>
    <col min="2" max="2" width="19.42578125" style="1" customWidth="1"/>
    <col min="3" max="3" width="18.85546875" style="1" customWidth="1"/>
    <col min="4" max="4" width="25.140625" style="1" customWidth="1"/>
    <col min="5" max="5" width="23.28515625" style="1" customWidth="1"/>
    <col min="6" max="6" width="24.140625" style="1" customWidth="1"/>
    <col min="7" max="7" width="27" style="1" customWidth="1"/>
    <col min="8" max="8" width="22" style="1" customWidth="1"/>
    <col min="9" max="9" width="20.140625" style="1" bestFit="1" customWidth="1"/>
    <col min="10" max="10" width="8" style="1" bestFit="1" customWidth="1"/>
    <col min="11" max="16384" width="9.140625" style="1"/>
  </cols>
  <sheetData>
    <row r="1" spans="1:12" ht="33" customHeight="1" x14ac:dyDescent="0.25">
      <c r="A1" s="1" t="s">
        <v>66</v>
      </c>
    </row>
    <row r="2" spans="1:12" s="39" customFormat="1" x14ac:dyDescent="0.25">
      <c r="A2" s="163" t="s">
        <v>124</v>
      </c>
      <c r="B2" s="164"/>
      <c r="C2" s="164"/>
      <c r="D2" s="117" t="s">
        <v>125</v>
      </c>
      <c r="E2" s="133" t="s">
        <v>126</v>
      </c>
      <c r="F2" s="134"/>
      <c r="G2" s="134"/>
      <c r="H2" s="134"/>
      <c r="I2" s="134"/>
      <c r="J2" s="134"/>
    </row>
    <row r="3" spans="1:12" x14ac:dyDescent="0.25">
      <c r="A3" s="158" t="s">
        <v>67</v>
      </c>
      <c r="B3" s="159"/>
      <c r="C3" s="159"/>
      <c r="D3" s="158" t="s">
        <v>68</v>
      </c>
      <c r="E3" s="159"/>
      <c r="F3" s="159"/>
      <c r="G3" s="158" t="s">
        <v>69</v>
      </c>
      <c r="H3" s="159"/>
      <c r="I3" s="159"/>
      <c r="J3" s="29"/>
      <c r="K3" s="90"/>
      <c r="L3" s="90"/>
    </row>
    <row r="4" spans="1:12" x14ac:dyDescent="0.25">
      <c r="A4" s="110">
        <v>43</v>
      </c>
      <c r="B4" s="110">
        <v>44</v>
      </c>
      <c r="C4" s="110">
        <v>44</v>
      </c>
      <c r="D4" s="110">
        <v>45</v>
      </c>
      <c r="E4" s="110">
        <v>45</v>
      </c>
      <c r="F4" s="110">
        <v>45</v>
      </c>
      <c r="G4" s="110">
        <v>58</v>
      </c>
      <c r="H4" s="110">
        <v>59</v>
      </c>
      <c r="I4" s="110">
        <v>60</v>
      </c>
      <c r="J4" s="110"/>
    </row>
    <row r="5" spans="1:12" s="41" customFormat="1" ht="51" x14ac:dyDescent="0.25">
      <c r="A5" s="40" t="s">
        <v>3</v>
      </c>
      <c r="B5" s="40" t="s">
        <v>35</v>
      </c>
      <c r="C5" s="40" t="s">
        <v>36</v>
      </c>
      <c r="D5" s="40" t="s">
        <v>70</v>
      </c>
      <c r="E5" s="40" t="s">
        <v>71</v>
      </c>
      <c r="F5" s="40" t="s">
        <v>72</v>
      </c>
      <c r="G5" s="40" t="s">
        <v>9</v>
      </c>
      <c r="H5" s="40" t="s">
        <v>101</v>
      </c>
      <c r="I5" s="40" t="s">
        <v>102</v>
      </c>
      <c r="J5" s="40" t="s">
        <v>10</v>
      </c>
    </row>
    <row r="6" spans="1:12" ht="60" x14ac:dyDescent="0.25">
      <c r="A6" s="26">
        <v>2020</v>
      </c>
      <c r="B6" s="27">
        <v>43831</v>
      </c>
      <c r="C6" s="27">
        <v>43921</v>
      </c>
      <c r="D6" s="13" t="s">
        <v>108</v>
      </c>
      <c r="E6" s="12" t="s">
        <v>109</v>
      </c>
      <c r="F6" s="13" t="s">
        <v>110</v>
      </c>
      <c r="G6" s="120" t="s">
        <v>14</v>
      </c>
      <c r="H6" s="27">
        <v>43921</v>
      </c>
      <c r="I6" s="54">
        <v>43936</v>
      </c>
      <c r="J6" s="5"/>
    </row>
    <row r="7" spans="1:12" ht="60" x14ac:dyDescent="0.25">
      <c r="A7" s="26">
        <v>2020</v>
      </c>
      <c r="B7" s="89">
        <v>43922</v>
      </c>
      <c r="C7" s="27">
        <v>44012</v>
      </c>
      <c r="D7" s="13" t="s">
        <v>117</v>
      </c>
      <c r="E7" s="12" t="s">
        <v>118</v>
      </c>
      <c r="F7" s="13" t="s">
        <v>119</v>
      </c>
      <c r="G7" s="120" t="s">
        <v>14</v>
      </c>
      <c r="H7" s="27">
        <v>44012</v>
      </c>
      <c r="I7" s="54">
        <v>44027</v>
      </c>
      <c r="J7" s="5"/>
    </row>
    <row r="8" spans="1:12" ht="60" x14ac:dyDescent="0.25">
      <c r="A8" s="26">
        <v>2020</v>
      </c>
      <c r="B8" s="89">
        <v>44013</v>
      </c>
      <c r="C8" s="27">
        <v>44104</v>
      </c>
      <c r="D8" s="119" t="s">
        <v>129</v>
      </c>
      <c r="E8" s="119" t="s">
        <v>130</v>
      </c>
      <c r="F8" s="119" t="s">
        <v>131</v>
      </c>
      <c r="G8" s="120" t="s">
        <v>14</v>
      </c>
      <c r="H8" s="27">
        <v>44104</v>
      </c>
      <c r="I8" s="54">
        <v>44119</v>
      </c>
      <c r="J8" s="28"/>
    </row>
    <row r="9" spans="1:12" ht="60" x14ac:dyDescent="0.25">
      <c r="A9" s="26">
        <v>2020</v>
      </c>
      <c r="B9" s="89">
        <v>44105</v>
      </c>
      <c r="C9" s="27">
        <v>44196</v>
      </c>
      <c r="D9" s="119" t="s">
        <v>139</v>
      </c>
      <c r="E9" s="119" t="s">
        <v>140</v>
      </c>
      <c r="F9" s="119" t="s">
        <v>141</v>
      </c>
      <c r="G9" s="120" t="s">
        <v>14</v>
      </c>
      <c r="H9" s="27">
        <v>44196</v>
      </c>
      <c r="I9" s="54">
        <v>44211</v>
      </c>
      <c r="J9" s="28"/>
    </row>
    <row r="10" spans="1:12" x14ac:dyDescent="0.25">
      <c r="A10" s="2"/>
      <c r="B10" s="2"/>
      <c r="C10" s="2"/>
      <c r="D10" s="2"/>
      <c r="E10" s="2"/>
      <c r="F10" s="2"/>
      <c r="G10" s="2"/>
      <c r="H10" s="2"/>
      <c r="I10" s="2"/>
    </row>
  </sheetData>
  <mergeCells count="5">
    <mergeCell ref="A3:C3"/>
    <mergeCell ref="D3:F3"/>
    <mergeCell ref="G3:I3"/>
    <mergeCell ref="A2:C2"/>
    <mergeCell ref="E2:J2"/>
  </mergeCells>
  <hyperlinks>
    <hyperlink ref="D6" r:id="rId1" xr:uid="{00000000-0004-0000-0700-000000000000}"/>
    <hyperlink ref="E6" r:id="rId2" xr:uid="{00000000-0004-0000-0700-000001000000}"/>
    <hyperlink ref="F6" r:id="rId3" xr:uid="{00000000-0004-0000-0700-000002000000}"/>
    <hyperlink ref="D7" r:id="rId4" xr:uid="{00000000-0004-0000-0700-000003000000}"/>
    <hyperlink ref="E7" r:id="rId5" xr:uid="{00000000-0004-0000-0700-000004000000}"/>
    <hyperlink ref="F7" r:id="rId6" xr:uid="{00000000-0004-0000-0700-000005000000}"/>
    <hyperlink ref="D8" r:id="rId7" xr:uid="{00000000-0004-0000-0700-000006000000}"/>
    <hyperlink ref="E8" r:id="rId8" xr:uid="{00000000-0004-0000-0700-000007000000}"/>
    <hyperlink ref="F8" r:id="rId9" xr:uid="{00000000-0004-0000-0700-000008000000}"/>
    <hyperlink ref="D9" r:id="rId10" xr:uid="{00000000-0004-0000-0700-000009000000}"/>
    <hyperlink ref="E9" r:id="rId11" xr:uid="{00000000-0004-0000-0700-00000A000000}"/>
    <hyperlink ref="F9" r:id="rId12" xr:uid="{00000000-0004-0000-0700-00000B000000}"/>
  </hyperlinks>
  <pageMargins left="0.70866141732283472" right="0.70866141732283472" top="0.74803149606299213" bottom="0.74803149606299213" header="0.31496062992125984" footer="0.31496062992125984"/>
  <pageSetup scale="67" orientation="landscape" verticalDpi="0" r:id="rId13"/>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J28"/>
  <sheetViews>
    <sheetView workbookViewId="0">
      <selection activeCell="I15" sqref="I15:I16"/>
    </sheetView>
  </sheetViews>
  <sheetFormatPr baseColWidth="10" defaultColWidth="9.140625" defaultRowHeight="15" x14ac:dyDescent="0.25"/>
  <cols>
    <col min="1" max="1" width="8" style="1" bestFit="1" customWidth="1"/>
    <col min="2" max="2" width="22.85546875" style="1" customWidth="1"/>
    <col min="3" max="3" width="23.140625" style="1" customWidth="1"/>
    <col min="4" max="4" width="16" style="1" customWidth="1"/>
    <col min="5" max="5" width="13.28515625" style="1" bestFit="1" customWidth="1"/>
    <col min="6" max="6" width="76.85546875" style="1" customWidth="1"/>
    <col min="7" max="7" width="34.85546875" style="1" bestFit="1" customWidth="1"/>
    <col min="8" max="8" width="20.42578125" style="1" customWidth="1"/>
    <col min="9" max="9" width="20.140625" style="1" bestFit="1" customWidth="1"/>
    <col min="10" max="10" width="8" style="1" bestFit="1" customWidth="1"/>
    <col min="11" max="16384" width="9.140625" style="1"/>
  </cols>
  <sheetData>
    <row r="1" spans="1:10" ht="39" customHeight="1" x14ac:dyDescent="0.25"/>
    <row r="2" spans="1:10" s="35" customFormat="1" x14ac:dyDescent="0.25">
      <c r="A2" s="130" t="s">
        <v>124</v>
      </c>
      <c r="B2" s="130"/>
      <c r="C2" s="130"/>
      <c r="D2" s="130" t="s">
        <v>125</v>
      </c>
      <c r="E2" s="130"/>
      <c r="F2" s="130" t="s">
        <v>126</v>
      </c>
      <c r="G2" s="130"/>
      <c r="H2" s="130"/>
      <c r="I2" s="130"/>
      <c r="J2" s="130"/>
    </row>
    <row r="3" spans="1:10" x14ac:dyDescent="0.25">
      <c r="A3" s="158" t="s">
        <v>73</v>
      </c>
      <c r="B3" s="159"/>
      <c r="C3" s="159"/>
      <c r="D3" s="158" t="s">
        <v>74</v>
      </c>
      <c r="E3" s="159"/>
      <c r="F3" s="159"/>
      <c r="G3" s="158" t="s">
        <v>75</v>
      </c>
      <c r="H3" s="159"/>
      <c r="I3" s="159"/>
      <c r="J3" s="47"/>
    </row>
    <row r="4" spans="1:10" x14ac:dyDescent="0.25">
      <c r="A4" s="118">
        <v>46</v>
      </c>
      <c r="B4" s="112">
        <v>47</v>
      </c>
      <c r="C4" s="113">
        <v>47</v>
      </c>
      <c r="D4" s="118">
        <v>48</v>
      </c>
      <c r="E4" s="112">
        <v>49</v>
      </c>
      <c r="F4" s="113">
        <v>50</v>
      </c>
      <c r="G4" s="118">
        <v>58</v>
      </c>
      <c r="H4" s="112">
        <v>59</v>
      </c>
      <c r="I4" s="112">
        <v>59</v>
      </c>
      <c r="J4" s="112">
        <v>60</v>
      </c>
    </row>
    <row r="5" spans="1:10" s="41" customFormat="1" ht="38.25" x14ac:dyDescent="0.25">
      <c r="A5" s="40" t="s">
        <v>3</v>
      </c>
      <c r="B5" s="40" t="s">
        <v>35</v>
      </c>
      <c r="C5" s="40" t="s">
        <v>36</v>
      </c>
      <c r="D5" s="40" t="s">
        <v>76</v>
      </c>
      <c r="E5" s="40" t="s">
        <v>77</v>
      </c>
      <c r="F5" s="40" t="s">
        <v>78</v>
      </c>
      <c r="G5" s="40" t="s">
        <v>9</v>
      </c>
      <c r="H5" s="40" t="s">
        <v>101</v>
      </c>
      <c r="I5" s="40" t="s">
        <v>102</v>
      </c>
      <c r="J5" s="40" t="s">
        <v>10</v>
      </c>
    </row>
    <row r="6" spans="1:10" s="25" customFormat="1" ht="63.75" x14ac:dyDescent="0.2">
      <c r="A6" s="43">
        <v>2020</v>
      </c>
      <c r="B6" s="91">
        <v>43831</v>
      </c>
      <c r="C6" s="91">
        <v>43921</v>
      </c>
      <c r="D6" s="85" t="s">
        <v>111</v>
      </c>
      <c r="E6" s="80">
        <v>1613173.05</v>
      </c>
      <c r="F6" s="16" t="s">
        <v>112</v>
      </c>
      <c r="G6" s="43" t="s">
        <v>14</v>
      </c>
      <c r="H6" s="91">
        <v>43921</v>
      </c>
      <c r="I6" s="83">
        <v>43936</v>
      </c>
      <c r="J6" s="92"/>
    </row>
    <row r="7" spans="1:10" s="25" customFormat="1" ht="25.5" x14ac:dyDescent="0.2">
      <c r="A7" s="43">
        <v>2020</v>
      </c>
      <c r="B7" s="91">
        <v>43831</v>
      </c>
      <c r="C7" s="91">
        <v>43921</v>
      </c>
      <c r="D7" s="85" t="s">
        <v>44</v>
      </c>
      <c r="E7" s="81">
        <v>21408.52</v>
      </c>
      <c r="F7" s="16" t="s">
        <v>113</v>
      </c>
      <c r="G7" s="43" t="s">
        <v>14</v>
      </c>
      <c r="H7" s="91">
        <v>43921</v>
      </c>
      <c r="I7" s="83">
        <v>43936</v>
      </c>
      <c r="J7" s="92"/>
    </row>
    <row r="8" spans="1:10" s="25" customFormat="1" ht="12.75" x14ac:dyDescent="0.2">
      <c r="A8" s="93"/>
      <c r="B8" s="94"/>
      <c r="C8" s="94"/>
      <c r="D8" s="95"/>
      <c r="E8" s="96"/>
      <c r="F8" s="97"/>
      <c r="G8" s="93"/>
      <c r="H8" s="94"/>
      <c r="I8" s="98"/>
      <c r="J8" s="99"/>
    </row>
    <row r="9" spans="1:10" s="25" customFormat="1" ht="63.75" x14ac:dyDescent="0.2">
      <c r="A9" s="43">
        <v>2020</v>
      </c>
      <c r="B9" s="91">
        <v>43831</v>
      </c>
      <c r="C9" s="91">
        <v>44012</v>
      </c>
      <c r="D9" s="85" t="s">
        <v>111</v>
      </c>
      <c r="E9" s="80">
        <v>3080727.26</v>
      </c>
      <c r="F9" s="16" t="s">
        <v>120</v>
      </c>
      <c r="G9" s="43" t="s">
        <v>14</v>
      </c>
      <c r="H9" s="91">
        <v>44012</v>
      </c>
      <c r="I9" s="83">
        <v>44027</v>
      </c>
      <c r="J9" s="92"/>
    </row>
    <row r="10" spans="1:10" s="25" customFormat="1" ht="25.5" x14ac:dyDescent="0.2">
      <c r="A10" s="43">
        <v>2020</v>
      </c>
      <c r="B10" s="91">
        <v>43831</v>
      </c>
      <c r="C10" s="91">
        <v>44012</v>
      </c>
      <c r="D10" s="85" t="s">
        <v>44</v>
      </c>
      <c r="E10" s="81">
        <v>31059.02</v>
      </c>
      <c r="F10" s="16" t="s">
        <v>121</v>
      </c>
      <c r="G10" s="43" t="s">
        <v>14</v>
      </c>
      <c r="H10" s="91">
        <v>44012</v>
      </c>
      <c r="I10" s="83">
        <v>44027</v>
      </c>
      <c r="J10" s="92"/>
    </row>
    <row r="11" spans="1:10" s="25" customFormat="1" ht="12.75" x14ac:dyDescent="0.2">
      <c r="A11" s="93"/>
      <c r="B11" s="94"/>
      <c r="C11" s="94"/>
      <c r="D11" s="95"/>
      <c r="E11" s="96"/>
      <c r="F11" s="97"/>
      <c r="G11" s="93"/>
      <c r="H11" s="94"/>
      <c r="I11" s="98"/>
      <c r="J11" s="99"/>
    </row>
    <row r="12" spans="1:10" s="25" customFormat="1" ht="63.75" x14ac:dyDescent="0.2">
      <c r="A12" s="43">
        <v>2020</v>
      </c>
      <c r="B12" s="91">
        <v>43831</v>
      </c>
      <c r="C12" s="91">
        <v>44104</v>
      </c>
      <c r="D12" s="85" t="s">
        <v>111</v>
      </c>
      <c r="E12" s="80">
        <v>4633504.92</v>
      </c>
      <c r="F12" s="16" t="s">
        <v>132</v>
      </c>
      <c r="G12" s="43" t="s">
        <v>14</v>
      </c>
      <c r="H12" s="91">
        <v>44104</v>
      </c>
      <c r="I12" s="83">
        <v>44119</v>
      </c>
      <c r="J12" s="92"/>
    </row>
    <row r="13" spans="1:10" s="25" customFormat="1" ht="25.5" x14ac:dyDescent="0.2">
      <c r="A13" s="43">
        <v>2020</v>
      </c>
      <c r="B13" s="91">
        <v>43831</v>
      </c>
      <c r="C13" s="91">
        <v>44104</v>
      </c>
      <c r="D13" s="85" t="s">
        <v>44</v>
      </c>
      <c r="E13" s="81">
        <v>44432.72</v>
      </c>
      <c r="F13" s="16" t="s">
        <v>133</v>
      </c>
      <c r="G13" s="43" t="s">
        <v>14</v>
      </c>
      <c r="H13" s="91">
        <v>44104</v>
      </c>
      <c r="I13" s="83">
        <v>44119</v>
      </c>
      <c r="J13" s="92"/>
    </row>
    <row r="14" spans="1:10" s="25" customFormat="1" ht="12.75" x14ac:dyDescent="0.2">
      <c r="A14" s="93"/>
      <c r="B14" s="94"/>
      <c r="C14" s="94"/>
      <c r="D14" s="95"/>
      <c r="E14" s="96"/>
      <c r="F14" s="97"/>
      <c r="G14" s="93"/>
      <c r="H14" s="94"/>
      <c r="I14" s="98"/>
      <c r="J14" s="99"/>
    </row>
    <row r="15" spans="1:10" s="25" customFormat="1" ht="63.75" x14ac:dyDescent="0.2">
      <c r="A15" s="43">
        <v>2020</v>
      </c>
      <c r="B15" s="91">
        <v>43831</v>
      </c>
      <c r="C15" s="91">
        <v>44196</v>
      </c>
      <c r="D15" s="85" t="s">
        <v>111</v>
      </c>
      <c r="E15" s="80">
        <v>5999910.0099999998</v>
      </c>
      <c r="F15" s="16" t="s">
        <v>136</v>
      </c>
      <c r="G15" s="43" t="s">
        <v>14</v>
      </c>
      <c r="H15" s="91">
        <v>44196</v>
      </c>
      <c r="I15" s="83">
        <v>44211</v>
      </c>
      <c r="J15" s="92"/>
    </row>
    <row r="16" spans="1:10" s="25" customFormat="1" ht="25.5" x14ac:dyDescent="0.2">
      <c r="A16" s="43">
        <v>2020</v>
      </c>
      <c r="B16" s="91">
        <v>43831</v>
      </c>
      <c r="C16" s="91">
        <v>44196</v>
      </c>
      <c r="D16" s="85" t="s">
        <v>44</v>
      </c>
      <c r="E16" s="81">
        <v>780560.87000000011</v>
      </c>
      <c r="F16" s="16" t="s">
        <v>137</v>
      </c>
      <c r="G16" s="43" t="s">
        <v>14</v>
      </c>
      <c r="H16" s="91">
        <v>44196</v>
      </c>
      <c r="I16" s="83">
        <v>44211</v>
      </c>
      <c r="J16" s="92"/>
    </row>
    <row r="28" ht="13.5" customHeight="1" x14ac:dyDescent="0.25"/>
  </sheetData>
  <mergeCells count="6">
    <mergeCell ref="A3:C3"/>
    <mergeCell ref="D3:F3"/>
    <mergeCell ref="G3:I3"/>
    <mergeCell ref="A2:C2"/>
    <mergeCell ref="D2:E2"/>
    <mergeCell ref="F2:J2"/>
  </mergeCells>
  <pageMargins left="0.70866141732283472" right="0.70866141732283472" top="0.74803149606299213" bottom="0.74803149606299213" header="0.31496062992125984" footer="0.31496062992125984"/>
  <pageSetup scale="5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Formatos A</vt:lpstr>
      <vt:lpstr>Formatos B</vt:lpstr>
      <vt:lpstr>Formatos C</vt:lpstr>
      <vt:lpstr>Formatos D</vt:lpstr>
      <vt:lpstr>Formatos E</vt:lpstr>
      <vt:lpstr>Formatos F</vt:lpstr>
      <vt:lpstr>Formatos G</vt:lpstr>
      <vt:lpstr>Formatos H</vt:lpstr>
      <vt:lpstr>Formatos I</vt:lpstr>
      <vt:lpstr>Formatos J</vt:lpstr>
      <vt:lpstr>'Formatos C'!Área_de_impresión</vt:lpstr>
      <vt:lpstr>'Formatos 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Tellez Arenas</cp:lastModifiedBy>
  <cp:lastPrinted>2019-07-23T23:05:02Z</cp:lastPrinted>
  <dcterms:created xsi:type="dcterms:W3CDTF">2018-07-28T01:05:32Z</dcterms:created>
  <dcterms:modified xsi:type="dcterms:W3CDTF">2021-04-30T20:28:04Z</dcterms:modified>
</cp:coreProperties>
</file>