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2995" windowHeight="9885" activeTab="1"/>
  </bookViews>
  <sheets>
    <sheet name="FORMATO 30a INV RESTRINGIDA" sheetId="4" r:id="rId1"/>
    <sheet name="FORMATO 30b ADJ DIRECTAS" sheetId="2" r:id="rId2"/>
  </sheets>
  <definedNames>
    <definedName name="_xlnm.Print_Area" localSheetId="0">'FORMATO 30a INV RESTRINGIDA'!#REF!</definedName>
    <definedName name="_xlnm.Print_Area" localSheetId="1">'FORMATO 30b ADJ DIRECTAS'!#REF!</definedName>
    <definedName name="_xlnm.Print_Titles" localSheetId="0">'FORMATO 30a INV RESTRINGIDA'!$1:$10</definedName>
    <definedName name="_xlnm.Print_Titles" localSheetId="1">'FORMATO 30b ADJ DIRECTAS'!$1:$8</definedName>
  </definedNames>
  <calcPr calcId="145621"/>
</workbook>
</file>

<file path=xl/calcChain.xml><?xml version="1.0" encoding="utf-8"?>
<calcChain xmlns="http://schemas.openxmlformats.org/spreadsheetml/2006/main">
  <c r="V190" i="2" l="1"/>
  <c r="V191" i="2"/>
  <c r="V193" i="2"/>
  <c r="V194" i="2"/>
  <c r="V195" i="2"/>
  <c r="V196" i="2"/>
  <c r="V197" i="2"/>
  <c r="V198" i="2"/>
  <c r="V199" i="2"/>
  <c r="V200" i="2"/>
  <c r="V201" i="2"/>
  <c r="V202" i="2"/>
  <c r="V203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4" i="2"/>
  <c r="V225" i="2"/>
  <c r="V228" i="2"/>
  <c r="V229" i="2"/>
  <c r="V230" i="2"/>
  <c r="V231" i="2"/>
  <c r="V232" i="2"/>
  <c r="V233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8" i="2"/>
  <c r="V249" i="2"/>
  <c r="V250" i="2"/>
  <c r="V251" i="2"/>
  <c r="V252" i="2"/>
  <c r="V254" i="2"/>
  <c r="V255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AB53" i="2"/>
  <c r="L186" i="2" l="1"/>
  <c r="Q186" i="2" s="1"/>
  <c r="L188" i="2"/>
  <c r="L187" i="2"/>
  <c r="AD186" i="2"/>
  <c r="AB186" i="2"/>
  <c r="N186" i="2"/>
  <c r="L185" i="2"/>
  <c r="L184" i="2"/>
  <c r="L181" i="2"/>
  <c r="Q181" i="2" s="1"/>
  <c r="L183" i="2"/>
  <c r="L182" i="2"/>
  <c r="AD181" i="2"/>
  <c r="AB181" i="2"/>
  <c r="N181" i="2"/>
  <c r="L180" i="2"/>
  <c r="L179" i="2"/>
  <c r="AD178" i="2"/>
  <c r="AB178" i="2"/>
  <c r="Q178" i="2"/>
  <c r="N178" i="2"/>
  <c r="L176" i="2"/>
  <c r="L177" i="2"/>
  <c r="AD175" i="2"/>
  <c r="AB175" i="2"/>
  <c r="N175" i="2"/>
  <c r="L175" i="2"/>
  <c r="Q175" i="2" s="1"/>
  <c r="AB172" i="2"/>
  <c r="L174" i="2"/>
  <c r="L173" i="2"/>
  <c r="AD172" i="2"/>
  <c r="N172" i="2"/>
  <c r="L172" i="2"/>
  <c r="Q172" i="2" s="1"/>
  <c r="AD124" i="2" l="1"/>
  <c r="W124" i="2"/>
  <c r="T124" i="2"/>
  <c r="Q124" i="2"/>
  <c r="N124" i="2"/>
  <c r="Q94" i="2"/>
  <c r="L171" i="2"/>
  <c r="L170" i="2"/>
  <c r="AD169" i="2"/>
  <c r="AB169" i="2"/>
  <c r="N169" i="2"/>
  <c r="L169" i="2"/>
  <c r="Q169" i="2" s="1"/>
  <c r="L168" i="2"/>
  <c r="L167" i="2"/>
  <c r="AD166" i="2"/>
  <c r="AB166" i="2"/>
  <c r="N166" i="2"/>
  <c r="L166" i="2"/>
  <c r="Q166" i="2" s="1"/>
  <c r="L164" i="2"/>
  <c r="AD163" i="2"/>
  <c r="AB163" i="2"/>
  <c r="Q163" i="2"/>
  <c r="N163" i="2"/>
  <c r="L162" i="2"/>
  <c r="AD160" i="2"/>
  <c r="AB160" i="2"/>
  <c r="Q160" i="2"/>
  <c r="N160" i="2"/>
  <c r="L158" i="2"/>
  <c r="AD157" i="2"/>
  <c r="AB157" i="2"/>
  <c r="Q157" i="2"/>
  <c r="N157" i="2"/>
  <c r="L156" i="2"/>
  <c r="AD154" i="2"/>
  <c r="AB154" i="2"/>
  <c r="Q154" i="2"/>
  <c r="N154" i="2"/>
  <c r="AD153" i="2"/>
  <c r="AB153" i="2"/>
  <c r="N153" i="2"/>
  <c r="L153" i="2"/>
  <c r="Q153" i="2" s="1"/>
  <c r="L152" i="2"/>
  <c r="L151" i="2"/>
  <c r="AD150" i="2"/>
  <c r="AB150" i="2"/>
  <c r="Q150" i="2"/>
  <c r="N150" i="2"/>
  <c r="L148" i="2"/>
  <c r="AD147" i="2"/>
  <c r="AB147" i="2"/>
  <c r="Q147" i="2"/>
  <c r="N147" i="2"/>
  <c r="L145" i="2"/>
  <c r="L144" i="2"/>
  <c r="AD143" i="2"/>
  <c r="AB143" i="2"/>
  <c r="Q143" i="2"/>
  <c r="N143" i="2"/>
  <c r="L142" i="2"/>
  <c r="AD140" i="2"/>
  <c r="AB140" i="2"/>
  <c r="N140" i="2"/>
  <c r="L140" i="2"/>
  <c r="Q140" i="2" s="1"/>
  <c r="L139" i="2"/>
  <c r="L138" i="2"/>
  <c r="AD137" i="2"/>
  <c r="AB137" i="2"/>
  <c r="N137" i="2"/>
  <c r="L137" i="2"/>
  <c r="Q137" i="2" s="1"/>
  <c r="AD135" i="2"/>
  <c r="AB135" i="2"/>
  <c r="T135" i="2"/>
  <c r="N135" i="2"/>
  <c r="L135" i="2"/>
  <c r="Q135" i="2" s="1"/>
  <c r="L134" i="2"/>
  <c r="L133" i="2"/>
  <c r="AD132" i="2"/>
  <c r="AB132" i="2"/>
  <c r="T132" i="2"/>
  <c r="N132" i="2"/>
  <c r="L132" i="2"/>
  <c r="Q132" i="2" s="1"/>
  <c r="L131" i="2"/>
  <c r="AD129" i="2"/>
  <c r="AB129" i="2"/>
  <c r="T129" i="2"/>
  <c r="Q129" i="2"/>
  <c r="N129" i="2"/>
  <c r="AD128" i="2"/>
  <c r="AB128" i="2"/>
  <c r="T128" i="2"/>
  <c r="N128" i="2"/>
  <c r="L128" i="2"/>
  <c r="Q128" i="2" s="1"/>
  <c r="AD127" i="2"/>
  <c r="AB127" i="2"/>
  <c r="T127" i="2"/>
  <c r="Q127" i="2"/>
  <c r="P127" i="2"/>
  <c r="O127" i="2"/>
  <c r="N127" i="2"/>
  <c r="L123" i="2"/>
  <c r="AD121" i="2"/>
  <c r="AB121" i="2"/>
  <c r="T121" i="2"/>
  <c r="N121" i="2"/>
  <c r="L121" i="2"/>
  <c r="Q121" i="2" s="1"/>
  <c r="L120" i="2"/>
  <c r="L119" i="2"/>
  <c r="AD118" i="2"/>
  <c r="AB118" i="2"/>
  <c r="T118" i="2"/>
  <c r="N118" i="2"/>
  <c r="L118" i="2"/>
  <c r="Q118" i="2" s="1"/>
  <c r="L117" i="2"/>
  <c r="L116" i="2"/>
  <c r="AD115" i="2"/>
  <c r="AB115" i="2"/>
  <c r="T115" i="2"/>
  <c r="Q115" i="2"/>
  <c r="N115" i="2"/>
  <c r="L114" i="2"/>
  <c r="L113" i="2"/>
  <c r="AD112" i="2"/>
  <c r="AB112" i="2"/>
  <c r="T112" i="2"/>
  <c r="Q112" i="2"/>
  <c r="N112" i="2"/>
  <c r="AD111" i="2"/>
  <c r="T111" i="2"/>
  <c r="L111" i="2"/>
  <c r="Q111" i="2" s="1"/>
  <c r="L108" i="2"/>
  <c r="L107" i="2"/>
  <c r="AD106" i="2"/>
  <c r="AB106" i="2"/>
  <c r="T106" i="2"/>
  <c r="N106" i="2"/>
  <c r="L106" i="2"/>
  <c r="Q106" i="2" s="1"/>
  <c r="L105" i="2"/>
  <c r="L104" i="2"/>
  <c r="AD103" i="2"/>
  <c r="AB103" i="2"/>
  <c r="T103" i="2"/>
  <c r="N103" i="2"/>
  <c r="L103" i="2"/>
  <c r="Q103" i="2" s="1"/>
  <c r="L102" i="2"/>
  <c r="L101" i="2"/>
  <c r="AD100" i="2"/>
  <c r="AB100" i="2"/>
  <c r="T100" i="2"/>
  <c r="N100" i="2"/>
  <c r="L100" i="2"/>
  <c r="Q100" i="2" s="1"/>
  <c r="L99" i="2"/>
  <c r="L98" i="2"/>
  <c r="AD97" i="2"/>
  <c r="AB97" i="2"/>
  <c r="T97" i="2"/>
  <c r="L97" i="2"/>
  <c r="Q97" i="2" s="1"/>
  <c r="AD94" i="2"/>
  <c r="AB94" i="2"/>
  <c r="T94" i="2"/>
  <c r="AD91" i="2"/>
  <c r="AB91" i="2"/>
  <c r="T91" i="2"/>
  <c r="Q91" i="2"/>
  <c r="L90" i="2"/>
  <c r="L89" i="2"/>
  <c r="AD88" i="2"/>
  <c r="AB88" i="2"/>
  <c r="T88" i="2"/>
  <c r="Q88" i="2"/>
  <c r="L87" i="2"/>
  <c r="L86" i="2"/>
  <c r="AD85" i="2"/>
  <c r="AB85" i="2"/>
  <c r="T85" i="2"/>
  <c r="L85" i="2"/>
  <c r="N85" i="2" s="1"/>
  <c r="Q85" i="2" s="1"/>
  <c r="L84" i="2"/>
  <c r="L83" i="2"/>
  <c r="AD82" i="2"/>
  <c r="AB82" i="2"/>
  <c r="T82" i="2"/>
  <c r="L82" i="2"/>
  <c r="N82" i="2" s="1"/>
  <c r="Q82" i="2" s="1"/>
  <c r="L81" i="2"/>
  <c r="L80" i="2"/>
  <c r="AD79" i="2"/>
  <c r="AB79" i="2"/>
  <c r="W79" i="2"/>
  <c r="T79" i="2"/>
  <c r="L79" i="2"/>
  <c r="N79" i="2" s="1"/>
  <c r="Q79" i="2" s="1"/>
  <c r="L77" i="2"/>
  <c r="L76" i="2"/>
  <c r="AD75" i="2"/>
  <c r="AB75" i="2"/>
  <c r="T75" i="2"/>
  <c r="N75" i="2"/>
  <c r="Q75" i="2" s="1"/>
  <c r="L74" i="2"/>
  <c r="AD72" i="2"/>
  <c r="AB72" i="2"/>
  <c r="T72" i="2"/>
  <c r="L72" i="2"/>
  <c r="N72" i="2" s="1"/>
  <c r="Q72" i="2" s="1"/>
  <c r="L71" i="2"/>
  <c r="L70" i="2"/>
  <c r="AD69" i="2"/>
  <c r="AB69" i="2"/>
  <c r="L69" i="2"/>
  <c r="N69" i="2" s="1"/>
  <c r="Q69" i="2" s="1"/>
  <c r="L66" i="2"/>
  <c r="AD65" i="2"/>
  <c r="AB65" i="2"/>
  <c r="W65" i="2"/>
  <c r="V65" i="2" s="1"/>
  <c r="L65" i="2"/>
  <c r="N65" i="2" s="1"/>
  <c r="Q65" i="2" s="1"/>
  <c r="L64" i="2"/>
  <c r="L63" i="2"/>
  <c r="AD62" i="2"/>
  <c r="AB62" i="2"/>
  <c r="W62" i="2"/>
  <c r="V62" i="2" s="1"/>
  <c r="L62" i="2"/>
  <c r="N62" i="2" s="1"/>
  <c r="Q62" i="2" s="1"/>
  <c r="L59" i="2"/>
  <c r="N59" i="2" s="1"/>
  <c r="Q59" i="2" s="1"/>
  <c r="AB59" i="2"/>
  <c r="W59" i="2"/>
  <c r="V59" i="2" s="1"/>
  <c r="AB56" i="2"/>
  <c r="W56" i="2"/>
  <c r="V56" i="2" s="1"/>
  <c r="W53" i="2"/>
  <c r="V53" i="2" s="1"/>
  <c r="AB50" i="2"/>
  <c r="W50" i="2"/>
  <c r="V50" i="2" s="1"/>
  <c r="AH105" i="4"/>
  <c r="AH104" i="4"/>
  <c r="AH103" i="4"/>
  <c r="AH102" i="4"/>
  <c r="AH101" i="4"/>
  <c r="AH100" i="4"/>
  <c r="AH99" i="4"/>
  <c r="AH98" i="4"/>
  <c r="AH97" i="4"/>
  <c r="AH96" i="4"/>
  <c r="AH95" i="4"/>
  <c r="AH94" i="4"/>
  <c r="AB10" i="2"/>
  <c r="AH35" i="4"/>
  <c r="N111" i="2" l="1"/>
</calcChain>
</file>

<file path=xl/sharedStrings.xml><?xml version="1.0" encoding="utf-8"?>
<sst xmlns="http://schemas.openxmlformats.org/spreadsheetml/2006/main" count="15193" uniqueCount="1629">
  <si>
    <t>ANTONIO</t>
  </si>
  <si>
    <t>REYNA</t>
  </si>
  <si>
    <t>MARIO ALONSO</t>
  </si>
  <si>
    <t>DOMÍNGUEZ</t>
  </si>
  <si>
    <t>MARÍA DE JESÚS</t>
  </si>
  <si>
    <t>MONTES</t>
  </si>
  <si>
    <t>GÓMEZ</t>
  </si>
  <si>
    <t>ROSA MARÍA</t>
  </si>
  <si>
    <t xml:space="preserve">LUNA </t>
  </si>
  <si>
    <t xml:space="preserve">ANGÉLICA </t>
  </si>
  <si>
    <t xml:space="preserve">PINEDA </t>
  </si>
  <si>
    <t>BOJÓRQUEZ</t>
  </si>
  <si>
    <t>DIRECTOR (A) GENERAL DE COMUNICACIÓN POR LOS DERECHOS HUMANOS</t>
  </si>
  <si>
    <t xml:space="preserve">SERGIO </t>
  </si>
  <si>
    <t>CLAUDIA</t>
  </si>
  <si>
    <t>BENJAMÍN</t>
  </si>
  <si>
    <t>YÁÑEZ</t>
  </si>
  <si>
    <t>CAMPERO</t>
  </si>
  <si>
    <t>CAIRE</t>
  </si>
  <si>
    <t>NELLY</t>
  </si>
  <si>
    <t>BAUTISTA</t>
  </si>
  <si>
    <t>ANDRADE</t>
  </si>
  <si>
    <t>LA PROPUESTA PRESENTADA POR EL PARTICIPANTE BAÑOS LIMPIOS DE MÉXICO, S.A. DE C.V., ES LA PROPUESTA QUE,  CUMPLIÓ CON TODOS LOS REQUISITOS LEGALES, ADMINISTRATIVOS, T ÉCNICOS, DE MENOR IMPACTO AMBIENTAL Y ECONÓMICOS REQUERIDOS POR LA COMISIÓN Y REÚNE LAS MEJORES CONDICIONES PAR ÉSTA, GARANTIZANDO SATISFACTORIAMENTE EL CUMPLIMIENTO DE LAS OBLIGACIONES RESPECTIVAS Y PRESENTA EL PRECIO MÁS BAJO</t>
  </si>
  <si>
    <t>23/2017</t>
  </si>
  <si>
    <t>TRANSFERENCIA ELECTRÓNICA</t>
  </si>
  <si>
    <t>3581 "“SERVICIOS DE LIMPIEZA Y MANEJO DE DESECHOS”</t>
  </si>
  <si>
    <t>JÉSSICA</t>
  </si>
  <si>
    <t>URIBE</t>
  </si>
  <si>
    <t xml:space="preserve">MIGUEL </t>
  </si>
  <si>
    <t>RAMÍREZ</t>
  </si>
  <si>
    <t>´PÉREZ</t>
  </si>
  <si>
    <t>SUBDIRECTOR(A) DE RECURSOS MATERIALES (ENCARGADO)</t>
  </si>
  <si>
    <t>´COORDINADOR (A) DE GESTIÓN</t>
  </si>
  <si>
    <t>COORDINADOR (A) DE GESTIÓN</t>
  </si>
  <si>
    <t>JOEL BLADIMIR</t>
  </si>
  <si>
    <t>RODRÍGUEZ</t>
  </si>
  <si>
    <t>DIRECTOR (A) DE RECURSOS FINANCIEROS                        (ENCARGADO)</t>
  </si>
  <si>
    <t xml:space="preserve">JUAN FERNANDO </t>
  </si>
  <si>
    <t>ALANÍS</t>
  </si>
  <si>
    <t>MIGUEL</t>
  </si>
  <si>
    <t>KARLA</t>
  </si>
  <si>
    <t>CARRANZA</t>
  </si>
  <si>
    <t>ESPINOSA</t>
  </si>
  <si>
    <t>DIRECTOR (A) DE RECURSOS FINANCIEROS                   (ENCARGADO)</t>
  </si>
  <si>
    <t>JUAN FERNANDO</t>
  </si>
  <si>
    <t>SUBDIRECTOR (A) DE SERVICIOS GENERALES</t>
  </si>
  <si>
    <t>MARCO ANTONIO</t>
  </si>
  <si>
    <t>JEFE (A) DE DEPARTAMENTO DE INTENDENCIA Y TRANSPORTE</t>
  </si>
  <si>
    <t>ANGÉLICA DE LAS MERCEDES</t>
  </si>
  <si>
    <t>ANZURES</t>
  </si>
  <si>
    <t>CUEVAS</t>
  </si>
  <si>
    <t>JEFE (A) DE DEPARTAMENTO DE SERVICIOS Y MANTENIMIENTO</t>
  </si>
  <si>
    <t>ADQUISICIONES</t>
  </si>
  <si>
    <t>SUBDIRECTOR(A) DE RECURSOS MATERIALES´(ENCARGADO)</t>
  </si>
  <si>
    <t>ROSÍO</t>
  </si>
  <si>
    <t>CASANOVA</t>
  </si>
  <si>
    <t>DIRECTOR (A) EJECUTIVA DE EDUCACIÓN POR LOS DERECHOS HUMANOS</t>
  </si>
  <si>
    <t>SILVIA</t>
  </si>
  <si>
    <t>CAMPUZANO</t>
  </si>
  <si>
    <t>SECRETARIA</t>
  </si>
  <si>
    <t>EL PRESENTE PROCEDIMIENTO, SE DECLARA DESIERTO POR NO EXISTIR AL MENOS TRES OFERTAS QUE CUMPLAN CON LO SOLICITADO POR LA CDHDF.</t>
  </si>
  <si>
    <t>Tipo de procedimiento: Licitación pública / Invitación a cuando menos tres personas</t>
  </si>
  <si>
    <t xml:space="preserve">Materia: Obra pública / Servicios relacionados con obra pública / Adquisiciones / Arrendamientos /   Servicios </t>
  </si>
  <si>
    <t>Hipervínculo o a la convocatoria o invitaciones emitidas</t>
  </si>
  <si>
    <t>Relación con los nombres de las personas físicas o morales participantes o invitados (en el caso de personas físicas: nombre[s], primer apellido, segundo apellido)</t>
  </si>
  <si>
    <t>Hipervínculo al fallo de la junta de aclaraciones o documento correspondiente</t>
  </si>
  <si>
    <t>Hipervínculo a (los) dictámenes, en su caso</t>
  </si>
  <si>
    <t xml:space="preserve">SERVICIOS PROFESIONALES DE CONSULTORÍA PARA EL DESARROLLO DE CONTENIDOS DE UNA PLATAFORMA DE ADMINISTRACIÓN DE CURSOS EN LÍNEA Y PARA EL DESARROLLO DE LOS CONTENIDOS QUE INTEGRARÁN EL CURSO “INTRODUCCIÓN A LA CREACIÓN DE INDICADORES”. </t>
  </si>
  <si>
    <t xml:space="preserve">CAROLINA </t>
  </si>
  <si>
    <t xml:space="preserve">SIERRA </t>
  </si>
  <si>
    <t>CAROLINA SIERRA GARCÍA</t>
  </si>
  <si>
    <t>LA DIRECCIÓN EJECUTIVA DE ASUNTOS LEGISLATIVOS Y EVALUACIÓN</t>
  </si>
  <si>
    <t>SERVICIOS PROFESIONALES PARA IMPARTIR CLASES DE HATA-YOGA Y MEDITACIÓN.</t>
  </si>
  <si>
    <t xml:space="preserve">ANAYANCY </t>
  </si>
  <si>
    <t>SERVICIOS PROFESIONALES PARA IMPARTIR CLASES DE PILATES</t>
  </si>
  <si>
    <t xml:space="preserve">AURORA MONTIEL FERIA </t>
  </si>
  <si>
    <t xml:space="preserve">AURORA </t>
  </si>
  <si>
    <t xml:space="preserve">FERIA </t>
  </si>
  <si>
    <t>SERVICIO PROFESIONAL PARA IMPARTIR CLASES DE ZUMBA Y DEFENSA PERSONAL.</t>
  </si>
  <si>
    <t>PERFECT BODY FITNESS AND SPA, S. A. DE C. V.</t>
  </si>
  <si>
    <t>SERVICIO DE SUMINISTRO DE COFFE BREAK PARA EL FORO INTERNACIONAL DE CRECIMIENTO URBANO.</t>
  </si>
  <si>
    <t>PRODUCCIONES CTS, S. A. DE C. V.</t>
  </si>
  <si>
    <t>092/2017</t>
  </si>
  <si>
    <t>093/2017</t>
  </si>
  <si>
    <t>094/2017</t>
  </si>
  <si>
    <t>095/2017</t>
  </si>
  <si>
    <t>PRESTACIÓN DEL SERVICIO DE CONSULTORÍA PARA EL DESARROLLO DE UN SISTEMA DE INFORMACIÓN DE PREVENCIÓN A VIOLACIONES DE DERECHOS HUMANOS.</t>
  </si>
  <si>
    <t xml:space="preserve"> V&amp;Z INTEGRATING BUSINESS SOLUTIONS CONSULTING SERVICES, S. A. DE C. V.</t>
  </si>
  <si>
    <t>REPARACIÓN DE FISURAS EN MUROS Y PLAFONES DE LAS OFICINAS DE LA COMISIÓN DE DERECHOS HUMANOS DEL DISTRITO FEDERAL.</t>
  </si>
  <si>
    <t>COTA ARQUITECTURA, S. A. DE C. V.</t>
  </si>
  <si>
    <t xml:space="preserve">DISEÑO INNOVADOR DE PROYECTOS ARQUITECTÓNICOS, S. A. DE C. V. </t>
  </si>
  <si>
    <t>SERVICIOS PROFESIONALES DE APLICACIÓN Y SUMINISTRO DE PINTURA A LAS INSTALACIONES DE LA CDHDF.</t>
  </si>
  <si>
    <t xml:space="preserve">Nombre completo del contratista o proveedor (en el caso de personas físicas: nombre[s], primer apellido, segundo apellido </t>
  </si>
  <si>
    <t>Monto mínimo, y máximo, en su caso</t>
  </si>
  <si>
    <t>Forma de pago (en efectivo, cheque o transferencia bancaria)</t>
  </si>
  <si>
    <t>Hipervínculo al documento del contrato y sus anexos, en versión pública si así corresponda</t>
  </si>
  <si>
    <t>Hipervínculo en su caso, al comunicado de suspensión, recisión o terminación anticipada del contrato</t>
  </si>
  <si>
    <t>Fuente de financiamiento: Recursos fiscales/Financiamientos internos/Financiamientos externos/Ingresos propios/Recursos federales/Recursos estatales/Otros (especifique)</t>
  </si>
  <si>
    <t>Hipervínculo al documento o del convenio modificatorio, en versión pública así corresponda</t>
  </si>
  <si>
    <t>Hipervínculo a los informes de avance físico en versión pública si así corresponda</t>
  </si>
  <si>
    <t>Hipervínculo a los informes de avance financiero en versión pública si así corresponde</t>
  </si>
  <si>
    <t xml:space="preserve">Hipervínculo al acta de recepción física de los trabajos ejecutados u homóloga </t>
  </si>
  <si>
    <t>http://directorio.cdhdf.org.mx/transparencia/2017/art_121/fr_XXX/Oficio_16IR1_2017.pdf</t>
  </si>
  <si>
    <t>http://directorio.cdhdf.org.mx/transparencia/2017/art_121/fr_XXX/Oficio_17IR1_2017.pdf</t>
  </si>
  <si>
    <t>http://directorio.cdhdf.org.mx/transparencia/2017/art_121/fr_XXX/Oficio_18IR1_2017.pdf</t>
  </si>
  <si>
    <t>http://directorio.cdhdf.org.mx/transparencia/2017/art_121/fr_XXX/Oficio_19IR1_2017.pdf</t>
  </si>
  <si>
    <t>http://directorio.cdhdf.org.mx/transparencia/2017/art_121/fr_XXX/Oficio_20IR1_2017.pdf</t>
  </si>
  <si>
    <t>http://directorio.cdhdf.org.mx/transparencia/2017/art_121/fr_XXX/convocatoriaIR1_IR2_IR3.pdf</t>
  </si>
  <si>
    <t>http://directorio.cdhdf.org.mx/transparencia/2017/art_121/fr_XXX/Acta_propuesta_IR1_2017.pdf</t>
  </si>
  <si>
    <t>http://directorio.cdhdf.org.mx/transparencia/2017/art_121/fr_XXX/Oficio_21IR2_2017.pdf</t>
  </si>
  <si>
    <t>http://directorio.cdhdf.org.mx/transparencia/2017/art_121/fr_XXX/Oficio_22IR2_2017.pdf</t>
  </si>
  <si>
    <t>http://directorio.cdhdf.org.mx/transparencia/2017/art_121/fr_XXX/Oficio_23IR2_2017.pdf</t>
  </si>
  <si>
    <t>http://directorio.cdhdf.org.mx/transparencia/2017/art_121/fr_XXX/Oficio_24IR2_2017.pdf</t>
  </si>
  <si>
    <t>http://directorio.cdhdf.org.mx/transparencia/2017/art_121/fr_XXX/Oficio_25IR2_2017.pdf</t>
  </si>
  <si>
    <t>http://directorio.cdhdf.org.mx/transparencia/2017/art_121/fr_XXX/Oficio_25IR2_20172.pdf</t>
  </si>
  <si>
    <t>http://directorio.cdhdf.org.mx/transparencia/2017/art_121/fr_XXX/Oficio_26IR2_2017.pdf</t>
  </si>
  <si>
    <t>http://directorio.cdhdf.org.mx/transparencia/2017/art_121/fr_XXX/Acta_propuesta_IR2_2017.pdf</t>
  </si>
  <si>
    <t>http://directorio.cdhdf.org.mx/transparencia/2017/art_121/fr_XXX/Actafallo_IR32017.pdf</t>
  </si>
  <si>
    <t>http://directorio.cdhdf.org.mx/transparencia/2017/art_121/fr_XXX/Oficio_28IR3_2017.pdf</t>
  </si>
  <si>
    <t>http://directorio.cdhdf.org.mx/transparencia/2017/art_121/fr_XXX/Oficio_29IR3_2017.pdf</t>
  </si>
  <si>
    <t>http://directorio.cdhdf.org.mx/transparencia/2017/art_121/fr_XXX/Oficio_30IR3_2017.pdf</t>
  </si>
  <si>
    <t>http://directorio.cdhdf.org.mx/transparencia/2017/art_121/fr_XXX/Contrato_23_2017.pdf</t>
  </si>
  <si>
    <t>http://directorio.cdhdf.org.mx/transparencia/2017/art_121/fr_XXX/Oficio_252IR4_2017.pdf</t>
  </si>
  <si>
    <t>http://directorio.cdhdf.org.mx/transparencia/2017/art_121/fr_XXX/Oficio_253IR4_2017.pdf</t>
  </si>
  <si>
    <t>http://directorio.cdhdf.org.mx/transparencia/2017/art_121/fr_XXX/Oficio_254IR4_2017.pdf</t>
  </si>
  <si>
    <t>http://directorio.cdhdf.org.mx/transparencia/2017/art_121/fr_XXX/Oficio_255IR4_2017.pdf</t>
  </si>
  <si>
    <t>http://directorio.cdhdf.org.mx/transparencia/2017/art_121/fr_XXX/convocatoriaIR4_IR5_IR6_IR7.pdf</t>
  </si>
  <si>
    <t>http://directorio.cdhdf.org.mx/transparencia/2017/art_121/fr_XXX/Acta_propuesta_IR4.pdf</t>
  </si>
  <si>
    <t>http://directorio.cdhdf.org.mx/transparencia/2017/art_121/fr_XXX/Oficio_256IR5_2017.pdf</t>
  </si>
  <si>
    <t>http://directorio.cdhdf.org.mx/transparencia/2017/art_121/fr_XXX/Oficio_257IR5_2017.pdf</t>
  </si>
  <si>
    <t>http://directorio.cdhdf.org.mx/transparencia/2017/art_121/fr_XXX/Oficio_258IR5_2017.pdf</t>
  </si>
  <si>
    <t>http://directorio.cdhdf.org.mx/transparencia/2017/art_121/fr_XXX/Oficio_260IR5_2017.pdf</t>
  </si>
  <si>
    <t>http://directorio.cdhdf.org.mx/transparencia/2017/art_121/fr_XXX/Oficio_261IR5_2017.pdf</t>
  </si>
  <si>
    <t>http://directorio.cdhdf.org.mx/transparencia/2017/art_121/fr_XXX/Oficio_262IR5_2017.pdf</t>
  </si>
  <si>
    <t>http://directorio.cdhdf.org.mx/transparencia/2017/art_121/fr_XXX/Acta_propuesta_IR5_2017.pdf</t>
  </si>
  <si>
    <t>http://directorio.cdhdf.org.mx/transparencia/2017/art_121/fr_XXX/Oficio_260IR6_2017.pdf</t>
  </si>
  <si>
    <t>http://directorio.cdhdf.org.mx/transparencia/2017/art_121/fr_XXX/Oficio_261IR6_2017.pdf</t>
  </si>
  <si>
    <t>http://directorio.cdhdf.org.mx/transparencia/2017/art_121/fr_XXX/Oficio_262IR6_2017.pdf</t>
  </si>
  <si>
    <t>http://directorio.cdhdf.org.mx/transparencia/2017/art_121/fr_XXX/Oficio_263IR6_2017.pdf</t>
  </si>
  <si>
    <t>http://directorio.cdhdf.org.mx/transparencia/2017/art_121/fr_XXX/Oficio_264IR6_2017.pdf</t>
  </si>
  <si>
    <t>http://directorio.cdhdf.org.mx/transparencia/2017/art_121/fr_XXX/Oficio_265IR6_2017.pdf</t>
  </si>
  <si>
    <t>http://directorio.cdhdf.org.mx/transparencia/2017/art_121/fr_XXX/Acta_propuesta_IR6_2017.pdf</t>
  </si>
  <si>
    <t>http://directorio.cdhdf.org.mx/transparencia/2017/art_121/fr_XXX/Oficio_267IR7_2017.pdf</t>
  </si>
  <si>
    <t>http://directorio.cdhdf.org.mx/transparencia/2017/art_121/fr_XXX/Oficio_268IR7_2017.pdf</t>
  </si>
  <si>
    <t>http://directorio.cdhdf.org.mx/transparencia/2017/art_121/fr_XXX/Oficio_269IR7_2017.pdf</t>
  </si>
  <si>
    <t>http://directorio.cdhdf.org.mx/transparencia/2017/art_121/fr_XXX/Acta_propuesta_IR7_2017.pdf</t>
  </si>
  <si>
    <t>ADJUDICACIÓN DIRECTA</t>
  </si>
  <si>
    <t>ADQUISICIÓN DE BIENES</t>
  </si>
  <si>
    <t>ENERO, FEBRERO, MARZO</t>
  </si>
  <si>
    <t>NUMERAL 69 LINEAMIENTOS EN MATERIA DE ADQUISICIONES, ARRENDAMIENTOS Y CONTRATACIÓN PARA LA PRESTACIÓN DE SERVICIOS DE LA CDHDF</t>
  </si>
  <si>
    <t>COMPRA DE PAPEL BOND TAMAÑO CARTA Y OFICIO ENERO 2017</t>
  </si>
  <si>
    <t>COSMOPAPEL S.A. DE C.V.</t>
  </si>
  <si>
    <t>MXN</t>
  </si>
  <si>
    <t>CORPORATIVO COMERCIAL DE SUMINISTROS, SERVICIOS Y LOGÍSTICA DE MÉXICO, S.A. DE C.V.</t>
  </si>
  <si>
    <t>COMPRA DE DVR DE 16 CANALES HD PARA CCTV</t>
  </si>
  <si>
    <t xml:space="preserve">PEDRO GILBERTO </t>
  </si>
  <si>
    <t xml:space="preserve">NIETO </t>
  </si>
  <si>
    <t>AUDITORÍA EXTERNA PARA LA REVISIÓN INTERMEDIA DE LOS ESTADOS FINANCIEROS DEL PERIODO COMPRENDIDO DEL 1° DE ENERO AL 31 DE AGOSTO DE 2017</t>
  </si>
  <si>
    <t>DEL COLLADO</t>
  </si>
  <si>
    <t>PEDRO GILBERTO NIETO DEL COLLADO</t>
  </si>
  <si>
    <t>PEDRO GILBERTO</t>
  </si>
  <si>
    <t xml:space="preserve">EDUARDO </t>
  </si>
  <si>
    <t>GUERRA</t>
  </si>
  <si>
    <t>EDUARDO PÉREZ GUERRA</t>
  </si>
  <si>
    <t>MASTER VIDEO &amp; SOUND S.C.</t>
  </si>
  <si>
    <t>MASTER VIDEO &amp; SOUND, S.C.</t>
  </si>
  <si>
    <t>COMPRA DE MESAS Y SILLAS PARA CASA DEL ÁRBOL</t>
  </si>
  <si>
    <t xml:space="preserve">SIGFRIDO ESTEBAN </t>
  </si>
  <si>
    <t>CASTILLO</t>
  </si>
  <si>
    <t>SIGFRIDO ESTEBAN CASTILLO MARTÍNEZ</t>
  </si>
  <si>
    <t>SIGFRIDO ESTEBAN</t>
  </si>
  <si>
    <t>MARTINEZ</t>
  </si>
  <si>
    <t>FB MORMEX, S.A. DE C.V.</t>
  </si>
  <si>
    <t>ESPACIO MATERIAL, S.A. DE C.V.</t>
  </si>
  <si>
    <t>COMPRA DE UNIFORMES PARA MOTOCICLISTAS</t>
  </si>
  <si>
    <t xml:space="preserve">OLVIVARES </t>
  </si>
  <si>
    <t>SALGADO</t>
  </si>
  <si>
    <t>MARCO ANTONIO OLIVARES SALGADO</t>
  </si>
  <si>
    <t>HEBOTECH DE MEXICO, S.A. DE C.V.</t>
  </si>
  <si>
    <t>CAJAS DE ARCHIVO DE CONCENTRACIÓN DE LA CDHDF</t>
  </si>
  <si>
    <t>GRAFO CINTAS S.A. DE C.V.</t>
  </si>
  <si>
    <t>COMERCIALIZADORA TOP- MASAR, S.A. DE C.V.</t>
  </si>
  <si>
    <t>COMERCIALIZADORA EJECUTIVA MONTER S.A. DE C.V.</t>
  </si>
  <si>
    <t>IMPRESORA PORTÁTIL</t>
  </si>
  <si>
    <t>DISTRIBUIDORA SUIZA,S.A. DE C.V.</t>
  </si>
  <si>
    <t>ADQUISICIÓN DE MATERIAL DE LIMPIEZA PARA LA CDHDF</t>
  </si>
  <si>
    <t>IR 10 2017</t>
  </si>
  <si>
    <t>SERVICIO INTEGRAL DE LIMPIEZA PARA LA COMISIÓN DE DERECHOS HUMANOS DEL DISTRITO FEDERAL</t>
  </si>
  <si>
    <t>YAÑEZ</t>
  </si>
  <si>
    <t>BENJAMÍN HUMBERTO</t>
  </si>
  <si>
    <t>FERNANDO FRANCISCO</t>
  </si>
  <si>
    <t>OROPEZA</t>
  </si>
  <si>
    <t>CARDENAS</t>
  </si>
  <si>
    <t>VOCAL DIRECCIÓN GENERAL DE EDUCACIÓN POR LOS DERECHOS HUMANOS</t>
  </si>
  <si>
    <t>VOCAL SUPLENTE DIRECCIÓN EJECUTIVA DE EDUCACIÓN POR LOS DERECHOS HUMANOS</t>
  </si>
  <si>
    <t>RODÍGUEZ</t>
  </si>
  <si>
    <t xml:space="preserve">VOCAL TITULAR DIRECCIÓN DE RECURSOS FINANCIEROS </t>
  </si>
  <si>
    <t>AVILÉS</t>
  </si>
  <si>
    <t>MORUA</t>
  </si>
  <si>
    <t>ASESOR CONTRALORÍA INTERNA</t>
  </si>
  <si>
    <t>CARLOS ADRIAN</t>
  </si>
  <si>
    <t>CHORA</t>
  </si>
  <si>
    <t>ASESOR DIRECCIÓN GENERAL JURIDICA</t>
  </si>
  <si>
    <t>ALANIS</t>
  </si>
  <si>
    <t>IR 11 2017</t>
  </si>
  <si>
    <t>SERVICIO FOTOCOPIADO E IMPRESIÓN PARA LA COMISIÓN DE DERECHOS HUMANOS DEL DISTRITO FEDERAL</t>
  </si>
  <si>
    <t>ESTRATEC, S. A. DE C. V.</t>
  </si>
  <si>
    <t>ATENCIÓN CORPORATIVA DE MÉXICO, S. A. DE C. V.</t>
  </si>
  <si>
    <r>
      <rPr>
        <b/>
        <sz val="16"/>
        <color indexed="10"/>
        <rFont val="Arial Narrow"/>
        <family val="2"/>
      </rPr>
      <t>Periodo:</t>
    </r>
    <r>
      <rPr>
        <sz val="16"/>
        <color indexed="8"/>
        <rFont val="Arial Narrow"/>
        <family val="2"/>
      </rPr>
      <t xml:space="preserve"> Enero a Diciembre de 2017</t>
    </r>
  </si>
  <si>
    <t>EL TITULAR DEL ÁREA REQUIRIENTE SOLICITA SEGUN CORRESPONDA LA ENTREGA DE INFORMES, REPORTES O LOS PRODUCTOS OBJETO DEL CONTRATO; EN NINGUN CASO SE GENERA PAGO AL PROVEEDOR SIN PREVIO VISTO BUENO DEL TITULAR DEL ÁREA REQUIENTE EN LA FACTURA, CON LO CUAL SE CONVALIDA QUE EL CONTRATO Y/O PEDIDO SE ESTA CUMPLIENDO A SATISFACCION.</t>
  </si>
  <si>
    <t>http://directorio.cdhdf.org.mx/transparencia/2017/art_121/fr_XXX/Avance_Cont_23_2017.pdf</t>
  </si>
  <si>
    <t>http://directorio.cdhdf.org.mx/transparencia/2017/art_121/fr_XXX/Avance_Cont_59_2017.pdf</t>
  </si>
  <si>
    <t>Ejercicio</t>
  </si>
  <si>
    <t>Nombre(s)</t>
  </si>
  <si>
    <t>Primer apellido</t>
  </si>
  <si>
    <t>Segundo apellido</t>
  </si>
  <si>
    <r>
      <rPr>
        <b/>
        <sz val="14"/>
        <color indexed="10"/>
        <rFont val="Arial Narrow"/>
        <family val="2"/>
      </rPr>
      <t>Artículo 121.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>Los sujetos obligados, deberán mantener impresa para consulta directa de los particulares, difundir y mantener actualizada a través de los respectivos medios electrónicos, de sus sitios de internet y de la Plataforma Nacional de Transparencia, la información, por lo menos, de los temas, documentos y políticas siguientes según les corresponda:</t>
    </r>
  </si>
  <si>
    <r>
      <rPr>
        <b/>
        <sz val="14"/>
        <color indexed="10"/>
        <rFont val="Arial Narrow"/>
        <family val="2"/>
      </rPr>
      <t>Fracción XXX:</t>
    </r>
    <r>
      <rPr>
        <b/>
        <sz val="14"/>
        <color indexed="8"/>
        <rFont val="Arial Narrow"/>
        <family val="2"/>
      </rPr>
      <t xml:space="preserve"> </t>
    </r>
    <r>
      <rPr>
        <sz val="14"/>
        <color indexed="8"/>
        <rFont val="Arial Narrow"/>
        <family val="2"/>
      </rPr>
      <t xml:space="preserve">La información de los resultados sobre procedimientos de adjudicación directa, invitación restringida y licitación de cualquier naturaleza, incluyendo la Versión Pública del documento respectivo y de los contratos celebrados, que deberá contener, por lo menos, lo siguiente: </t>
    </r>
  </si>
  <si>
    <t>Descripción de las obras públicas, los bienes o servicios contratados</t>
  </si>
  <si>
    <t>Objeto del contrato</t>
  </si>
  <si>
    <t>Objeto del convenio modificatorio</t>
  </si>
  <si>
    <t>Periodo</t>
  </si>
  <si>
    <t>Número de expediente, folio o nomenclatura</t>
  </si>
  <si>
    <t>Fecha de la convocatoria o invitación con el formato día/mes/año</t>
  </si>
  <si>
    <t>Denominación o razón social</t>
  </si>
  <si>
    <t>Fecha de la que se celebró la junta de aclaraciones, con el formato 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</si>
  <si>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</si>
  <si>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las servidores públicos asistentes a la junta de aclaraciones ( nombre[s], primer apellido, segundo apellido)</t>
  </si>
  <si>
    <t>Incluir el cargo que ocupan en el sujeto obligado los servidores públicos asistentes a la junta pública o aclaraciones</t>
  </si>
  <si>
    <t>Descripción breve de las razones que justifique su elección</t>
  </si>
  <si>
    <t xml:space="preserve">Unidad administrativa solicitante de las obras públicas, el arrendamiento, la adquisición de bienes y / o la prestación de servicios 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</si>
  <si>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</si>
  <si>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</si>
  <si>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</si>
  <si>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</si>
  <si>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Tipo de moneda</t>
  </si>
  <si>
    <t>Tipo de cambio de referencia, en su caso</t>
  </si>
  <si>
    <t>Fecha de inicio formato día/mes/año</t>
  </si>
  <si>
    <t>Fecha de termino formato día/mes/año</t>
  </si>
  <si>
    <t>Partida presupuestal (catálogo) de acuerdo con el clasificador por objeto del gasto, en caso de ser aplicable</t>
  </si>
  <si>
    <t>Origen de los recursos públicos: federales, estatales o municipales</t>
  </si>
  <si>
    <t>Tipo de fondo de participación respectiva</t>
  </si>
  <si>
    <t>Obra pública y / o servicios relacionados con la misma</t>
  </si>
  <si>
    <t>Lugar done se realizará la obra pública</t>
  </si>
  <si>
    <t>Breve descripción de la obra pública</t>
  </si>
  <si>
    <t xml:space="preserve">Lugar, en su caso, observaciones dirigidas a la población relativa a la relación de las obras públicas, tales como: cierre de calles, cambio de circulación, impedimentos de paso, etcétera </t>
  </si>
  <si>
    <t>Etapa de la obra pública y/o servicio de la misma: en planeación, en ejercicio o en finiquito</t>
  </si>
  <si>
    <t>Número de convenio modificatorio que recaiga a la contratación: en su caso, señalar que no se realizo</t>
  </si>
  <si>
    <t>Fecha de firma del convenio modificatorio, formato día/mes/año</t>
  </si>
  <si>
    <r>
      <t>Área responsable:</t>
    </r>
    <r>
      <rPr>
        <b/>
        <sz val="14"/>
        <color indexed="8"/>
        <rFont val="Arial Narrow"/>
        <family val="2"/>
      </rPr>
      <t xml:space="preserve"> Dirección  General de Administración                             </t>
    </r>
  </si>
  <si>
    <t>Se realizaron convenios modificatorios (si / no)</t>
  </si>
  <si>
    <t>Especificación de lo mecanismos de vigilancia y supervisión de la ejecución de cada uno de los contratos y/o convenios</t>
  </si>
  <si>
    <t xml:space="preserve">INVITACIÓN RESTRINGIDA A CUANDO MENOS TRES PROVEEDORES </t>
  </si>
  <si>
    <t>N/A</t>
  </si>
  <si>
    <t>LUIS MARIANO</t>
  </si>
  <si>
    <t>GUERRERO</t>
  </si>
  <si>
    <t>VERGARA</t>
  </si>
  <si>
    <t>NEQUIZ</t>
  </si>
  <si>
    <t>CONTRERAS</t>
  </si>
  <si>
    <t>ALEJANDRO</t>
  </si>
  <si>
    <t xml:space="preserve">LETICIA </t>
  </si>
  <si>
    <t>ROMERO</t>
  </si>
  <si>
    <t>VÍCTOR MANUEL</t>
  </si>
  <si>
    <t>MACHUCA</t>
  </si>
  <si>
    <t>HERNÁNDEZ</t>
  </si>
  <si>
    <t>LÓPEZ</t>
  </si>
  <si>
    <t>SERAFÍN</t>
  </si>
  <si>
    <t>GONZÁLEZ</t>
  </si>
  <si>
    <t>LARA</t>
  </si>
  <si>
    <t>ARTURO</t>
  </si>
  <si>
    <t>ZAPATA</t>
  </si>
  <si>
    <t>VELÁZQUEZ</t>
  </si>
  <si>
    <t>AURORA</t>
  </si>
  <si>
    <t>SÁNCHEZ</t>
  </si>
  <si>
    <t xml:space="preserve">CLAUDIA </t>
  </si>
  <si>
    <t>CAMACHO</t>
  </si>
  <si>
    <t>TIRADO</t>
  </si>
  <si>
    <t xml:space="preserve">ARRENDAMIENTO </t>
  </si>
  <si>
    <t xml:space="preserve">SERVICIOS </t>
  </si>
  <si>
    <t xml:space="preserve">ESPECIALISTAS EN MEDIOS, S. A. DE C. V. </t>
  </si>
  <si>
    <t>INTERMEDI@</t>
  </si>
  <si>
    <t>MONITOREO, ANÁLISIS Y SÍNTESIS DE MEDIOS, S. A. DE C. V.</t>
  </si>
  <si>
    <t>PÉREZ</t>
  </si>
  <si>
    <t>JOEL</t>
  </si>
  <si>
    <t>CHÁVEZ</t>
  </si>
  <si>
    <t>SERRANO</t>
  </si>
  <si>
    <t>MARES</t>
  </si>
  <si>
    <t xml:space="preserve">JOSÉ MARÍA </t>
  </si>
  <si>
    <t>CRUZ</t>
  </si>
  <si>
    <t>SARA</t>
  </si>
  <si>
    <t>CORTÉS</t>
  </si>
  <si>
    <t>MARTÍNEZ</t>
  </si>
  <si>
    <t>GARCÍA</t>
  </si>
  <si>
    <t>JUÁREZ</t>
  </si>
  <si>
    <t>HILDA MARINA</t>
  </si>
  <si>
    <t>CONCHA</t>
  </si>
  <si>
    <t>VILORIA</t>
  </si>
  <si>
    <t>SHEILA PATRICIA</t>
  </si>
  <si>
    <t>MORONES</t>
  </si>
  <si>
    <t>ARROYO</t>
  </si>
  <si>
    <t>KAREN</t>
  </si>
  <si>
    <t>TREJO</t>
  </si>
  <si>
    <t>FLORES</t>
  </si>
  <si>
    <t>NO</t>
  </si>
  <si>
    <t xml:space="preserve">TRANSFERENCIA ELECTRONICA </t>
  </si>
  <si>
    <t>PESOS</t>
  </si>
  <si>
    <t xml:space="preserve">DIRECCIÓN GENERAL DE ADMINISTRACIÓN </t>
  </si>
  <si>
    <t xml:space="preserve">ADJUDICACIÓN DIRECTA </t>
  </si>
  <si>
    <t>NUMERAL 9 DE LOS  LINEAMIENTOS EN MATERIA DE ADQUISICIONES,ARRENDAMIENTOS Y CONTRATACIÓN PARA LA PRESTACIÓN DE SERVICIOS DE LA CDHDF</t>
  </si>
  <si>
    <t>DIRECCIÓN GENERAL DE ADMINISTRACIÓN</t>
  </si>
  <si>
    <t>NUMERAL 65 INCISO B, 66 Y 69 DE LOS  LINEAMIENTOS EN MATERIA DE ADQUISICIONES,ARRENDAMIENTOS Y CONTRATACIÓN PARA LA PRESTACIÓN DE SERVICIOS DE LA CDHDF</t>
  </si>
  <si>
    <t xml:space="preserve">PRESTACIÓN DE SERVICIOS </t>
  </si>
  <si>
    <t>NUMERAL 65 INCISO B, 66 Y 68 FRACCIÓN IV DE LOS  LINEAMIENTOS EN MATERIA DE ADQUISICIONES,ARRENDAMIENTOS Y CONTRATACIÓN PARA LA PRESTACIÓN DE SERVICIOS DE LA CDHDF</t>
  </si>
  <si>
    <t xml:space="preserve">DIRECCION GENERAL DE ADMINISTRACION </t>
  </si>
  <si>
    <t>DAVID GUERRERO MONCADA</t>
  </si>
  <si>
    <t>JOSÉ JAIME GUZMÁN JUÁREZ</t>
  </si>
  <si>
    <t xml:space="preserve">GUZMÁN </t>
  </si>
  <si>
    <t>JOSÉ JAIME</t>
  </si>
  <si>
    <t xml:space="preserve">DIRECCIÓN GENERAL DE ADMINISTRACION </t>
  </si>
  <si>
    <t xml:space="preserve">CENTRO DE INVESTIGACIÓN APLICADA EN DERECHOS </t>
  </si>
  <si>
    <t>ENERO-MARZO</t>
  </si>
  <si>
    <t>SECRETARIA EJECUTIVA</t>
  </si>
  <si>
    <t xml:space="preserve">SECRETARIA EJECUTIVA </t>
  </si>
  <si>
    <t>SECRETARÍA EJECUTIVA</t>
  </si>
  <si>
    <t>JR INTERCONTROL, S. A. DE C. V.</t>
  </si>
  <si>
    <t xml:space="preserve">DIRECCIÓN GENERAL DE COMUNICACIÓN POR LOS DERECHOS HUMANOS </t>
  </si>
  <si>
    <t xml:space="preserve">FABIÁN </t>
  </si>
  <si>
    <t>ANAYANCY</t>
  </si>
  <si>
    <t>VIZCAYA</t>
  </si>
  <si>
    <t>SANTA PATRICIA</t>
  </si>
  <si>
    <t>COORDINACIÓN DE TECNOLOGÍAS DE INFORMACIÓN Y COMUNICACIÓN</t>
  </si>
  <si>
    <t>CONSORCIO GASOLINERO PLUS, S.A. DE C.V.</t>
  </si>
  <si>
    <t xml:space="preserve">PURIFICADORES DE AGUA BAC CLEAN, S. A. DE .C .V </t>
  </si>
  <si>
    <t>SERVICIO DE LOGÍSTICA Y ASISTENCIA EN EL DESARROLLO DE DIVERSOS ACTOS INHERENTES A LAS ACTIVIDADES DE PROMOCIÓN, DIFUSIÓN Y PROYECCIÓN DE LOS DERECHOS HUMANOS</t>
  </si>
  <si>
    <t>EFRÉN PÉREZ GONZÁLEZ</t>
  </si>
  <si>
    <t>VICENCIO SÁNCHEZ MINISTRO</t>
  </si>
  <si>
    <t>MINISTRO</t>
  </si>
  <si>
    <t>VICENCIO</t>
  </si>
  <si>
    <t>REYES</t>
  </si>
  <si>
    <t>DIRECCIÓN GENERAL DE COMUNICACIÓN POR LOS DERECHOS HUMANOS</t>
  </si>
  <si>
    <t xml:space="preserve">SERVICIO DE ARRENDAMIENTO CON MANTENIMIENTO DE 43 EQUIPOS MULTIFUNCIONALES DE FOTOCOPIADO E IMPRESIÓN </t>
  </si>
  <si>
    <t xml:space="preserve">CONSORCIO GASOLINERO PLUS, S. A. DE C. V. </t>
  </si>
  <si>
    <t>MET LIFE MÉXICO, S. A.</t>
  </si>
  <si>
    <t>Etapas de la obra pública y/o servicio de la misma: en planeación, en ejecución o en finiquito</t>
  </si>
  <si>
    <t>Lugar donde se realizará la obra pública</t>
  </si>
  <si>
    <t>Fecha de termino del plazo de entrega o ejecución de los servicios u obra contratados</t>
  </si>
  <si>
    <t>Fecha de inicio del plazo de entrega o ejecución de los servicios u obra contratados</t>
  </si>
  <si>
    <t>Fecha de firma del convenio modificatorio formato día/mes/ año</t>
  </si>
  <si>
    <t>Procedimiento de adjudicaciones directas Obra pública y/o servicios relacionados con la misma</t>
  </si>
  <si>
    <t>Fuente de financiamiento: Recursos fiscales/Financiamientos internos/Financiamientos externos/Ingresos propios/Recursos federales/Recursos estatales/Otros (especificar)</t>
  </si>
  <si>
    <t>Origen de los recursos públicos: federales, estatales, delegacionales o municipales</t>
  </si>
  <si>
    <t>Plazo de entrega o ejecución</t>
  </si>
  <si>
    <t>Forma de pago (efectivo, cheque o transferencia bancaria)</t>
  </si>
  <si>
    <t>Monto del contrato con impuestos incluidos (expresado en pesos mexicanos)</t>
  </si>
  <si>
    <t>Monto del contrato sin impuestos incluidos (expresado en pesos mexicanos)</t>
  </si>
  <si>
    <t>Unidad administrativa solicitante</t>
  </si>
  <si>
    <t>Razón social</t>
  </si>
  <si>
    <t>Nombre completo o razón social del adjudicado</t>
  </si>
  <si>
    <t>Monto total de la cotización con impuestos incluidos</t>
  </si>
  <si>
    <t>Descripción de las obras, los bienes o servicios contratados y/o adquiridos</t>
  </si>
  <si>
    <t>Número de expediente, folio o nomenclatura que lo identifique</t>
  </si>
  <si>
    <t>Tipo de procedimiento: adjudicación directa</t>
  </si>
  <si>
    <t>Monto del pedido o contrato sin impuestos incluidos (en pesos mexicanos)</t>
  </si>
  <si>
    <t>Monto del pedido o contrato con impuestos incluidos (en pesos mexicanos)</t>
  </si>
  <si>
    <t>P</t>
  </si>
  <si>
    <t>E</t>
  </si>
  <si>
    <t>D</t>
  </si>
  <si>
    <t>I</t>
  </si>
  <si>
    <t>O</t>
  </si>
  <si>
    <t>S</t>
  </si>
  <si>
    <t>C</t>
  </si>
  <si>
    <t>N</t>
  </si>
  <si>
    <t>T</t>
  </si>
  <si>
    <t>R</t>
  </si>
  <si>
    <t>A</t>
  </si>
  <si>
    <t>LUNA</t>
  </si>
  <si>
    <t>CDHDF</t>
  </si>
  <si>
    <t>NO ASISTIÓ</t>
  </si>
  <si>
    <t xml:space="preserve">ROSA MARÍA </t>
  </si>
  <si>
    <t>HERMOSILLO</t>
  </si>
  <si>
    <t xml:space="preserve">ALEJANDRO </t>
  </si>
  <si>
    <t>VELAZQUEZ</t>
  </si>
  <si>
    <t>SERGIO</t>
  </si>
  <si>
    <t>ÁVILA</t>
  </si>
  <si>
    <t xml:space="preserve">MACHUCA </t>
  </si>
  <si>
    <t>GALÁN</t>
  </si>
  <si>
    <t>ESTRADA</t>
  </si>
  <si>
    <t>ESPINOZA</t>
  </si>
  <si>
    <t>CARLOS ALBERTO</t>
  </si>
  <si>
    <t>LETICIA</t>
  </si>
  <si>
    <t xml:space="preserve">VELÁZQUEZ </t>
  </si>
  <si>
    <t>JOSÉ MARÍA</t>
  </si>
  <si>
    <t>DIRECTOR(A) DE RECURSOS MATERIALES Y SERVICIOS GENERALES</t>
  </si>
  <si>
    <t>ENLACE ADMINISTRATIVO</t>
  </si>
  <si>
    <t>COORDINADOR(A) DE GESTIÓN</t>
  </si>
  <si>
    <t>ENLACE TERRITORIAL</t>
  </si>
  <si>
    <t>JEFE(A) DE DEPARTAMENTO DE PRESUPUESTO</t>
  </si>
  <si>
    <t>JEFE(A) DE DEPARTAMENTO DE LO CONSULTIVO</t>
  </si>
  <si>
    <t>JEFE(A) DE DEPARTAMENTO DE REVISIÓN Y AUDITORÍA</t>
  </si>
  <si>
    <t>SUBDIRECTOR(A) DE SERVICIOS GENERALES</t>
  </si>
  <si>
    <t>EL PRESENTE PROCEDIMIENTO, SE DECLARA DESIERTO AL NO PRESENTARSE TRES PROPUESTAS QUE COMO MÍNIMO ESTABLECEN LOS LINEAMIENTOS</t>
  </si>
  <si>
    <t>SUBDIRECTOR(A) DE SÍNTESIS Y MONITOREO</t>
  </si>
  <si>
    <t>DIRECTOR(A) GENERAL DE ADMINISTRACIÓN</t>
  </si>
  <si>
    <t>SUBDIRECTOR(A) EDITORIAL</t>
  </si>
  <si>
    <t>MIGUEL ROBERTO</t>
  </si>
  <si>
    <t>RODRIGUEZ</t>
  </si>
  <si>
    <t>VARGAS</t>
  </si>
  <si>
    <t>AARÓN</t>
  </si>
  <si>
    <t>ROCHA</t>
  </si>
  <si>
    <t>MONTIEL</t>
  </si>
  <si>
    <t>001/17</t>
  </si>
  <si>
    <t>002/17</t>
  </si>
  <si>
    <t>003/17</t>
  </si>
  <si>
    <t>004/17</t>
  </si>
  <si>
    <t>005/17</t>
  </si>
  <si>
    <t>006/17</t>
  </si>
  <si>
    <t>007/17</t>
  </si>
  <si>
    <t>008/17</t>
  </si>
  <si>
    <t>009/17</t>
  </si>
  <si>
    <t>010/17</t>
  </si>
  <si>
    <t>011/17</t>
  </si>
  <si>
    <t>012/17</t>
  </si>
  <si>
    <t>013/17</t>
  </si>
  <si>
    <t>014/17</t>
  </si>
  <si>
    <t>016/17</t>
  </si>
  <si>
    <t>017/17</t>
  </si>
  <si>
    <t>018/17</t>
  </si>
  <si>
    <t>019/17</t>
  </si>
  <si>
    <t>020/17</t>
  </si>
  <si>
    <t>021/17</t>
  </si>
  <si>
    <t>022/17</t>
  </si>
  <si>
    <t>023/17</t>
  </si>
  <si>
    <t>024/17</t>
  </si>
  <si>
    <t>025/17</t>
  </si>
  <si>
    <t>026/17</t>
  </si>
  <si>
    <t>027/17</t>
  </si>
  <si>
    <t>028/17</t>
  </si>
  <si>
    <t>029/17</t>
  </si>
  <si>
    <t>030/17</t>
  </si>
  <si>
    <t>031/17</t>
  </si>
  <si>
    <t>033/17</t>
  </si>
  <si>
    <t>034/17</t>
  </si>
  <si>
    <t>035/17</t>
  </si>
  <si>
    <t>036/17</t>
  </si>
  <si>
    <t>037/17</t>
  </si>
  <si>
    <t>038/17</t>
  </si>
  <si>
    <t>039/17</t>
  </si>
  <si>
    <t>040/17</t>
  </si>
  <si>
    <t>SERVICIO DE LIMPIEZA INTEGRAL</t>
  </si>
  <si>
    <t>SERVICIO DE ASEGURAMIENTO DE VIDA Y DE SEPARACIÓN INDIVIDUALIZADO</t>
  </si>
  <si>
    <t>SERVICIO DE ASEGURAMIENTO DE GASTOS MÉDICOS MAYORES</t>
  </si>
  <si>
    <t>SERVICIO DE SÍNTESIS DE PRENSA Y MONITOREO DE NOTICIAS EN MEDIOS ELECTRÓNICOS DE RADIO Y TELEVISIÓN PARA LA COMISIÓN DE DERECHOS HUMANOS DEL DISTRITO FEDERAL</t>
  </si>
  <si>
    <t>SERVICIO DE SUMINISTRO DE COMBUSTIBLE MEDIANTE TARJETAS ELECTRÓNICAS CON CHIP Y/O SISTEMA DE RADIOFRECUENCIA DENOMINADO "HIDROTAG"</t>
  </si>
  <si>
    <t>SERVICIO DE COMEDOR INSTITUCIONAL DE LA COMISIÓN DE DERECHOS HUMANOS DEL DISTRITO FEDERAL</t>
  </si>
  <si>
    <t>SERVICIO DE POLIZAS DE SEGUROS DE PARQUE VEHICULAR PATRIMONIAL</t>
  </si>
  <si>
    <t>AUDITORÍA EXTERNA PARA LA REVISIÓN FINAL DE ESTADOS FINANCIEROS DEL PERÍODO COMPRENDIDO DEL 01 DE ENERO AL 31 DE DICIEMBRE DE 2016, Y DICTAMEN DE CONTRIBUCIONES LOCALES</t>
  </si>
  <si>
    <t>SERVICIO DE SUMINISTRO DE ALIMENTOS Y BEBIDAS PARA LA COMISIÓN DE DERECHOS HUMANOS DEL DISTRITO FEDERAL</t>
  </si>
  <si>
    <t>SERVICIO DE PRODUCCIÓN Y GRABACIÓN DE EVENTOS INSTITUCIONALES DE LA CDHDF</t>
  </si>
  <si>
    <t>PÓLIZA MÚLTLIPLE INTEGRAL, RAMOS TÉCNICOS, ACCIDENTES PERSONALES Y RESPONSABILIDAD CIVIL</t>
  </si>
  <si>
    <t>IMPRESIÓN DE LA REVISTA DFENSOR MES DE ENERO 2017 Y DEL INFORME DE PRESIDENCIA EJERCICIO 2016</t>
  </si>
  <si>
    <t>SERVICIO DE RENOVACIÓN DE LICENCIAMIENTO Y SOPORTE TÉCNICO PRIMETRAL DE LA CDHDF</t>
  </si>
  <si>
    <t>SERVICIO DE MANTENIMIENTO PREVENTIVO Y CORRECTIVO A PLANTAS PURIFICADORAS DE AGUA DE LA CDHDF Y COLOCACIÓN DE FILTROS DE TANQUE DE CALEFACCIÓN SOLAR</t>
  </si>
  <si>
    <t>ADQUISICIÓN DE VALES DE DESPENSA A TRAVÉS DE UNA TARJETA MONEDERO ELECTRÓNICO</t>
  </si>
  <si>
    <t>SERVICIO DE FUMIGACIÓN Y CONTROL DE PLAGAS DE LA CDHDF Y UNIDADES DESCONCENTRADAS</t>
  </si>
  <si>
    <t>SERVICIOS PROFESIONALES DE ARBITRAJE PARA EL TORNEO DE FUTBOL DE LA COMISIÓN DE DERECHOS HUMANOS DEL DISTRITO FEDERAL</t>
  </si>
  <si>
    <t xml:space="preserve">FELIPE DE JESÚS </t>
  </si>
  <si>
    <t xml:space="preserve">RAMOS </t>
  </si>
  <si>
    <t xml:space="preserve">RIZO </t>
  </si>
  <si>
    <t xml:space="preserve">FELIPE DE JESÚS RAMOS RIZO </t>
  </si>
  <si>
    <t>065/2017</t>
  </si>
  <si>
    <t>066/17</t>
  </si>
  <si>
    <t>SERVICIO DE MANTENIMIENTO MENOR A LA PLAZA GILBERTO BOSQUES SALDÍVAR DE LA CDHDF, MEDIANTE LA SUSTITUCIÓN DEL ADOQUÍN</t>
  </si>
  <si>
    <t>THERMOMECÁNICA MARTÍNEZ, S. A. DE C. V.</t>
  </si>
  <si>
    <t>066/2017</t>
  </si>
  <si>
    <t>http://directorio.cdhdf.org.mx/transparencia/2017/art_121/fr_XXX/Contrato_41_2017.pdf</t>
  </si>
  <si>
    <t>http://directorio.cdhdf.org.mx/transparencia/2017/art_121/fr_XXX/Contrato_42_2017.pdf</t>
  </si>
  <si>
    <t>http://directorio.cdhdf.org.mx/transparencia/2017/art_121/fr_XXX/Contrato_43_2017.pdf</t>
  </si>
  <si>
    <t>http://directorio.cdhdf.org.mx/transparencia/2017/art_121/fr_XXX/Contrato_44_2017.pdf</t>
  </si>
  <si>
    <t>http://directorio.cdhdf.org.mx/transparencia/2017/art_121/fr_XXX/Contrato_46_2017.pdf</t>
  </si>
  <si>
    <t>http://directorio.cdhdf.org.mx/transparencia/2017/art_121/fr_XXX/Contrato_47_2017.pdf</t>
  </si>
  <si>
    <t>http://directorio.cdhdf.org.mx/transparencia/2017/art_121/fr_XXX/Contrato_48_2017.pdf</t>
  </si>
  <si>
    <t>http://directorio.cdhdf.org.mx/transparencia/2017/art_121/fr_XXX/Contrato_49_2017.pdf</t>
  </si>
  <si>
    <t>http://directorio.cdhdf.org.mx/transparencia/2017/art_121/fr_XXX/Contrato_52_201.pdf</t>
  </si>
  <si>
    <t>http://directorio.cdhdf.org.mx/transparencia/2017/art_121/fr_XXX/Contrato_53_2017.pdf</t>
  </si>
  <si>
    <t>http://directorio.cdhdf.org.mx/transparencia/2017/art_121/fr_XXX/Contrato_54_2017.pdf</t>
  </si>
  <si>
    <t>http://directorio.cdhdf.org.mx/transparencia/2017/art_121/fr_XXX/Contrato_55_2017.pdf</t>
  </si>
  <si>
    <t>http://directorio.cdhdf.org.mx/transparencia/2017/art_121/fr_XXX/Contrato_57_2017.pdf</t>
  </si>
  <si>
    <t>http://directorio.cdhdf.org.mx/transparencia/2017/art_121/fr_XXX/Contrato_59_2017.pdf</t>
  </si>
  <si>
    <t>http://directorio.cdhdf.org.mx/transparencia/2017/art_121/fr_XXX/Contrato_60_2017.pdf</t>
  </si>
  <si>
    <t>http://directorio.cdhdf.org.mx/transparencia/2017/art_121/fr_XXX/Contrato_61_2017.pdf</t>
  </si>
  <si>
    <t>062/17</t>
  </si>
  <si>
    <t>063/17</t>
  </si>
  <si>
    <t>064/17</t>
  </si>
  <si>
    <t>http://directorio.cdhdf.org.mx/transparencia/2017/art_121/fr_XXX/Contrato_64_2017.pdf</t>
  </si>
  <si>
    <t>SERVICIO DE LIMPIEZA</t>
  </si>
  <si>
    <t>DAVID</t>
  </si>
  <si>
    <t>MONCADA</t>
  </si>
  <si>
    <t>SERVICIO DE ARRENDAMIENTO CON MANTENIMIENTO DE 43 EQUIPOS MULTIFUNCIONALES DE FOTOCOPIADO E IMPRESIÓN</t>
  </si>
  <si>
    <t>058/17</t>
  </si>
  <si>
    <t>059/17</t>
  </si>
  <si>
    <t xml:space="preserve">SERVICIOS DE MANTENIMIENTO PREVENTIVO Y CORRECTIVO DE MECÁNICA AUTOMOTRIZ A VEHÍCULOS PROPIEDAD DE LA COMISIÓN DE DERECHOS HUMANOS DEL DISTRITO FEDERAL </t>
  </si>
  <si>
    <t>Monto mínimo de $442,700.00 y máximo de $1,500,000.00</t>
  </si>
  <si>
    <t>NUMERAL 9  DE LOS  LINEAMIENTOS EN MATERIA DE ADQUISICIONES,ARRENDAMIENTOS Y CONTRATACIÓN PARA LA PRESTACIÓN DE SERVICIOS DE LA CDHDF</t>
  </si>
  <si>
    <t>064/2017</t>
  </si>
  <si>
    <t>http://directorio.cdhdf.org.mx/transparencia/2017/art_121/fr_XXX/Oficio_53IR8_2017.pdf</t>
  </si>
  <si>
    <t>http://directorio.cdhdf.org.mx/transparencia/2017/art_121/fr_XXX/Oficio_54IR8_2017.pdf</t>
  </si>
  <si>
    <t>http://directorio.cdhdf.org.mx/transparencia/2017/art_121/fr_XXX/Oficio_55IR8_2017.pdf</t>
  </si>
  <si>
    <t>http://directorio.cdhdf.org.mx/transparencia/2017/art_121/fr_XXX/Oficio_56IR8_2017.pdf</t>
  </si>
  <si>
    <t>http://directorio.cdhdf.org.mx/transparencia/2017/art_121/fr_XXX/Oficio_57IR8_2017.pdf</t>
  </si>
  <si>
    <t>http://directorio.cdhdf.org.mx/transparencia/2017/art_121/fr_XXX/Oficio_58IR8_2017.pdf</t>
  </si>
  <si>
    <t>http://directorio.cdhdf.org.mx/transparencia/2017/art_121/fr_XXX/convocatora_IR_08_2017.pdf</t>
  </si>
  <si>
    <t>http://directorio.cdhdf.org.mx/transparencia/2016/art_121/fr_XXX/ActaDesierta_IR7_2016.pdf</t>
  </si>
  <si>
    <t>http://directorio.cdhdf.org.mx/transparencia/2017/art_121/fr_XXX/Actafallo_IR8_2017.pdf</t>
  </si>
  <si>
    <t>SERVICIO DE SUMINISTRO DE COMBUSTIBLE MEDIANTE TARJETAS ELECTRÓNICAS CON CHIP Y/O SISTEMA DE RADIOFRECUENCIA DENOMINADO HIDROTAG</t>
  </si>
  <si>
    <t>http://directorio.cdhdf.org.mx/transparencia/2017/art_121/fr_XXX/Contrato_06_2017.pdf</t>
  </si>
  <si>
    <t>http://directorio.cdhdf.org.mx/transparencia/2017/art_121/fr_XXX/Contrato_08_2017.pdf</t>
  </si>
  <si>
    <t>http://directorio.cdhdf.org.mx/transparencia/2017/art_121/fr_XXX/Contrato_12_2017.pdf</t>
  </si>
  <si>
    <t>CANCELADO</t>
  </si>
  <si>
    <t>SI VALE MEXICO SA DE CV</t>
  </si>
  <si>
    <t>http://directorio.cdhdf.org.mx/transparencia/2017/art_121/fr_XXX/Contrato_17_2017.pdf</t>
  </si>
  <si>
    <t>http://directorio.cdhdf.org.mx/transparencia/2017/art_121/fr_XXX/Contrato_22_2017.pdf</t>
  </si>
  <si>
    <t>032/17</t>
  </si>
  <si>
    <t>http://directorio.cdhdf.org.mx/transparencia/2017/art_121/fr_XXX/Contrato_33_2017.pdf</t>
  </si>
  <si>
    <t>http://directorio.cdhdf.org.mx/transparencia/2017/art_121/fr_XXX/Contrato_36_2017.pdf</t>
  </si>
  <si>
    <t>http://directorio.cdhdf.org.mx/transparencia/2017/art_121/fr_XXX/Contrato_39_2017.pdf</t>
  </si>
  <si>
    <t>045/17</t>
  </si>
  <si>
    <t>050/17</t>
  </si>
  <si>
    <t>NUMERAL 69 DE LOS  LINEAMIENTOS EN MATERIA DE ADQUISICIONES,ARRENDAMIENTOS Y CONTRATACIÓN PARA LA PRESTACIÓN DE SERVICIOS DE LA CDHDF</t>
  </si>
  <si>
    <t>SERVICIOS DE BANQUETE</t>
  </si>
  <si>
    <t>BANQUETES TLANPAN</t>
  </si>
  <si>
    <t>EDUARDO HEREDIA CASTILLEJOS</t>
  </si>
  <si>
    <t>062/2017</t>
  </si>
  <si>
    <t>http://directorio.cdhdf.org.mx/transparencia/2017/art_121/fr_XXX/Contrato_62_2017.pdf</t>
  </si>
  <si>
    <t>http://directorio.cdhdf.org.mx/transparencia/2017/art_121/fr_XXX/Contrato_65_2017.pdf</t>
  </si>
  <si>
    <t>http://directorio.cdhdf.org.mx/transparencia/2017/art_121/fr_XXX/Contrato_66_2017.pdf</t>
  </si>
  <si>
    <t>http://directorio.cdhdf.org.mx/transparencia/2017/art_121/fr_XXX/Contrato_19_2017.pdf</t>
  </si>
  <si>
    <t>SERVICIOS DE MANTENIMIENTO PREVENTIVO Y CORRECTIVO DE DOCUMENTOS PROPIEDAD DE LA COMISIÓN DE DERECHOS HUMANOS DEL DISTRITO FEDERAL</t>
  </si>
  <si>
    <t>http://directorio.cdhdf.org.mx/transparencia/2017/art_121/fr_XXX/Contrato_35_2017.pdf</t>
  </si>
  <si>
    <t>http://directorio.cdhdf.org.mx/transparencia/2017/art_121/fr_XXX/Contrato_59_2017..pdf</t>
  </si>
  <si>
    <t>067/17</t>
  </si>
  <si>
    <t>Monto mínimo de $17,608.20 y máximo de $176082</t>
  </si>
  <si>
    <t>CORELLA</t>
  </si>
  <si>
    <t>JOSÉ MIGUEL CORELLA GAMIÑO</t>
  </si>
  <si>
    <t>SERVICIO DE CONSERVACIÓN Y MANTENIMIENTO MENOR DE INMUEBLES PARA LA COMISIÓN DE DERECHOS HUMANOS DEL DISTRITO FEDERAL</t>
  </si>
  <si>
    <t>JGERROM, S.A. DE C.V.</t>
  </si>
  <si>
    <t>050/2017</t>
  </si>
  <si>
    <t>SERVICIO DE CONSERVACIÓN Y MANTENIMINETO MENOR DE INMUEBLES PARA LA COMISIÓN DE DERECHOS HUMANOS DEL DISTRITO FEDERAL</t>
  </si>
  <si>
    <t>TARJETAS DE VALES DE DESPENSA</t>
  </si>
  <si>
    <t>SI VALE MEXICO, S.A. DE C.V.</t>
  </si>
  <si>
    <t>068/17</t>
  </si>
  <si>
    <t>SERVICIO INTEGRAL DE AUDIO Y VIDEO PARA LA LOGÍSTICA DEL 12 CONGRESO NACIONAL DE ORGANISMOS PÚBLICOS AUTÓNOMOS DE MÉXICO</t>
  </si>
  <si>
    <t>AURELIANO</t>
  </si>
  <si>
    <t>MORALES</t>
  </si>
  <si>
    <t>AURELIANO CONTRERAS MORALES</t>
  </si>
  <si>
    <t>068/2017</t>
  </si>
  <si>
    <t>069/17</t>
  </si>
  <si>
    <t>SERVICIO DE SUMINISTRO DE ALIMENTOS PARA EL EVENTO "CICLO INTERNACIONAL DE SEMINARIOS-TALLERES SOBRE CAPACIDAD JURÍDICA Y ACCESO A LA JUSTICIA A LAS PERSONAS CON DISCAPACIDAD"</t>
  </si>
  <si>
    <t xml:space="preserve">DAVID </t>
  </si>
  <si>
    <t>069/2017</t>
  </si>
  <si>
    <t>070/17</t>
  </si>
  <si>
    <t>SERVICIO INTEGRAL DE ALIMENTOS Y BEBIDAS PARA EL 12 CONGRESO NACIONAL DE ORGANISMOS PÚBLICOS AUTÓNOMOS DE MÉXICO</t>
  </si>
  <si>
    <t>JOSÉ GUADALUPE</t>
  </si>
  <si>
    <t>VEGA</t>
  </si>
  <si>
    <t>JOSÉ GUADALUPE VEGA MORALES</t>
  </si>
  <si>
    <t>070/2017</t>
  </si>
  <si>
    <t>NUMERAL 65 INCISO B, 66 Y 68 DE LOS  LINEAMIENTOS EN MATERIA DE ADQUISICIONES,ARRENDAMIENTOS Y CONTRATACIÓN PARA LA PRESTACIÓN DE SERVICIOS DE LA CDHDF</t>
  </si>
  <si>
    <t>Monto mínimo de $130,000.00 y máximo de $248,399.97</t>
  </si>
  <si>
    <t>071/17</t>
  </si>
  <si>
    <t>PRESTACIÓN DEL SERVICIO DE CONSULTORÍA EN MATERIA DE SEGURIDAD PARA LA DEFENSA DE LOS DERECHOS HUMANOS.</t>
  </si>
  <si>
    <t>LEKIL KUXLEJAL A. C.</t>
  </si>
  <si>
    <t>SERVICIOS PROFESIONALES DE CONSULTORÍA PARA LA ELABORACIÓN DE DOCUMENTOS SOBRE “INEQUIDAD EN LA PARTICIPACIÓN ENTRE HOMBRES Y MUJERES EN EL TRABAJO DOMESTICO Y CUIDADOS EN LA PERSPECTIVA DE DERECHOS HUMANOS Y DE CIUDADANÍA”.</t>
  </si>
  <si>
    <t xml:space="preserve">LAURA PATRICIA </t>
  </si>
  <si>
    <t>BRISEÑO</t>
  </si>
  <si>
    <t xml:space="preserve"> FABIÁN</t>
  </si>
  <si>
    <t>LAURA PATRICIA BRISEÑO FABIÁN</t>
  </si>
  <si>
    <t>COORDINACIÓN DE VINCULACIÓN CON LA SOCIEDAD CIVIL Y DE POLÍTICAS PÚBLICAS</t>
  </si>
  <si>
    <t>SERVICIO INTEGRAL DE ALIMENTOS, BEBIDAS, MESAS, SILLAS Y CARPAS PARA LA ELABORACIÓN DEL FORO INTERNACIONAL DE CRECIMIENTO URBANO.</t>
  </si>
  <si>
    <t>SERVICIO DE LOGÍSTICA Y ASISTENCIA EN EL DESARROLLO DE DIVERSOS ACTOS INHERENTES A LAS ACTIVIDADES DE PROMOCIÓN, DIFUSIÓN Y PROYECCIÓN DE LOS DERECHOS HUMANOS PARA EL 12o. CONGRESO NACIONAL DE ORGANISMOS PÚBLICOS AUTÓNOMOS DE MÉXICO</t>
  </si>
  <si>
    <t>INTEGRADORA DE SERVICIOS YO LOGÍSTICA MGEM, S.A. DE C.V.</t>
  </si>
  <si>
    <t>071/2017</t>
  </si>
  <si>
    <t>073/17</t>
  </si>
  <si>
    <t>SERVICIOS PROFESIONALES DE CONSULTORÍA PARA EL DISEÑO INSTRUCCIONAL DE LA PLATAFORMA DE ADMINISTRACIÓN DE CURSOS EN LÍNEA Y PARA EL DISEÑO INSTRUCCIONAL DE LOS CONTENIDOS DEL CURSO "INTRODUCCIÓN A LA CREACIÓN DE INDICADORES" PARA EL PROYECTO "FORTALECIMIENTO DE LOS DERECHOS HUMANOS A TRAVÉS DE LA INNOVACIÓN Y EL DESARROLLO TECNOLÓGICO" DE LA "CDHDF"</t>
  </si>
  <si>
    <t>ZAZIL BE PALMA LÓPEZ</t>
  </si>
  <si>
    <t>ZAZIL BE</t>
  </si>
  <si>
    <t>PALMA</t>
  </si>
  <si>
    <t xml:space="preserve">ZAZIL BE </t>
  </si>
  <si>
    <t xml:space="preserve">PALMA </t>
  </si>
  <si>
    <t>DIRECCIÓN EJECUTIVA DE ASUNTOS LEGISLATIVOS Y EVALUACIÓN</t>
  </si>
  <si>
    <t>073/2017</t>
  </si>
  <si>
    <t>ABRIL,MAYO,JUNIO</t>
  </si>
  <si>
    <t>ADQUISICIÓN DE LICENCIAS ABRIL 2017</t>
  </si>
  <si>
    <t>LDI ASSOCIATS, S.A.DE C.V.</t>
  </si>
  <si>
    <t>LDI ASSOCIATS, S.A. DE C.V.</t>
  </si>
  <si>
    <t>08/17</t>
  </si>
  <si>
    <t xml:space="preserve">ADQUISICIÓN DE LICENCIAS ABRIL </t>
  </si>
  <si>
    <t>INFORMATICA GOUNOD S.A. DE C.V.</t>
  </si>
  <si>
    <t>INFORMATICA GOUNDOD S.A. DE C.V.</t>
  </si>
  <si>
    <t xml:space="preserve">PEDRO MARTIN </t>
  </si>
  <si>
    <t xml:space="preserve">GONZÁLEZ </t>
  </si>
  <si>
    <t>PEDRO MARTIN GONZÁLEZ CORONA</t>
  </si>
  <si>
    <t xml:space="preserve">ROUTER SMART WI FI DOBLE BANDA EA </t>
  </si>
  <si>
    <t xml:space="preserve">MARIA CRISTINA </t>
  </si>
  <si>
    <t>TOLEDO</t>
  </si>
  <si>
    <t>MARIA CRISTINA LARA TOLEDO</t>
  </si>
  <si>
    <t xml:space="preserve">LARA </t>
  </si>
  <si>
    <t>09/17</t>
  </si>
  <si>
    <t>LOGISTICA LAMAT-MÉXICO, S.A. DE C.V.</t>
  </si>
  <si>
    <t>SINTESIS EN TÉCNOLOGIA Y COMERCIALIZACIÓN S.A. DE C.V.</t>
  </si>
  <si>
    <t xml:space="preserve">HORNO DE MICROONDAS COLOR PLATA </t>
  </si>
  <si>
    <t>LOGISTICA LAMAT, S.A. DE C.V.</t>
  </si>
  <si>
    <t>10/17</t>
  </si>
  <si>
    <t>HORNO DE MICROONDAS COLOR PLATA</t>
  </si>
  <si>
    <t>COINMERK, S.A. DE C.V.</t>
  </si>
  <si>
    <t>RAMON RIOS LARA</t>
  </si>
  <si>
    <t>RAMON</t>
  </si>
  <si>
    <t>RIOS</t>
  </si>
  <si>
    <t>LOGISTICA LAMAT-MEXICO, S.A. DE C.V.</t>
  </si>
  <si>
    <t>LOGIISTICA LAMAT, S.A. DE C.V.</t>
  </si>
  <si>
    <t>11/17</t>
  </si>
  <si>
    <t>DESPACHADOR DE AGUA FRIA Y CALIENTE</t>
  </si>
  <si>
    <t xml:space="preserve">DESPACHADOR DE AGUA FRIA Y CALIENTE </t>
  </si>
  <si>
    <t>SILE, S.A. DE C.V.</t>
  </si>
  <si>
    <t>MEDIDOR DE GLUCOSA, COLESTEROL Y TRIGLICERIDOS</t>
  </si>
  <si>
    <t>GRUPO BEERSHOVA, S.A. DE C.V.</t>
  </si>
  <si>
    <t>12/17</t>
  </si>
  <si>
    <t xml:space="preserve">MEDIDOR DE GLUCOSA, COLESTEROL </t>
  </si>
  <si>
    <t>ADJUICACIÓN DIRECTA</t>
  </si>
  <si>
    <t>SISTEMAS INTEGRADOS ZERMAR, S.A. DE C.V.</t>
  </si>
  <si>
    <t>SISTEMAS INTEGRADOS ZERMA, S.A. DE C.V.</t>
  </si>
  <si>
    <t>13/17</t>
  </si>
  <si>
    <t>ARTICULOS DE PAPELERIA</t>
  </si>
  <si>
    <t>ARTICULOS Y MATERIALES DUBO, S.A. DE C.V.</t>
  </si>
  <si>
    <t>GRUPO ESPECIALIZADO EN SUMINISTRO INTEGRALES, S.A. DE C.V.</t>
  </si>
  <si>
    <t>14/17</t>
  </si>
  <si>
    <t>PROCESADOR DE ALIMENTOS</t>
  </si>
  <si>
    <t>CORPORATIVO SAN MIGUEL, S.A. DE C.V.</t>
  </si>
  <si>
    <t>ANA KAREN</t>
  </si>
  <si>
    <t>LOPEZ</t>
  </si>
  <si>
    <t>PALACIOS</t>
  </si>
  <si>
    <t xml:space="preserve">ANA KAREN LOPEZ PALACIOS </t>
  </si>
  <si>
    <t>DISTRIBUCIONES PREC, S.A. DE C.V.</t>
  </si>
  <si>
    <t>15/17</t>
  </si>
  <si>
    <t>SERVICIO DE INTERMEDIACIÓN PARA LA ADQUISICIÓN DE PASAJES AÉREOS, ASÍ COMO SERVICIO CONTINUO DE RESERVACIÓN DE HOTELES EN LA REPÚBLICA MEXICANA Y EN CUALQUIER PARTE DEL MUNDO; RENTA DE AUTOS, CAMIONETAS, CAMIONES DE PASAJEROS Y SERVICIOS INTEGRALES PARA LA COMISIÓN DE DERECHOS HUMANOS DEL DISTRITO FEDERAL</t>
  </si>
  <si>
    <t>TAYIRA TRAVEL, S. A. DE C. V.</t>
  </si>
  <si>
    <t>http://directorio.cdhdf.org.mx/transparencia/2017/art_121/fr_XXX/552017.pdf</t>
  </si>
  <si>
    <t>http://directorio.cdhdf.org.mx/transparencia/2017/art_121/fr_XXX/562017.pdf</t>
  </si>
  <si>
    <t>http://directorio.cdhdf.org.mx/transparencia/2017/art_121/fr_XXX/572017.pdf</t>
  </si>
  <si>
    <t>http://directorio.cdhdf.org.mx/transparencia/2017/art_121/fr_XXX/892017.pdf</t>
  </si>
  <si>
    <t>http://directorio.cdhdf.org.mx/transparencia/2017/art_121/fr_XXX/902017.pdf</t>
  </si>
  <si>
    <t>http://directorio.cdhdf.org.mx/transparencia/2017/art_121/fr_XXX/912017.pdf</t>
  </si>
  <si>
    <t>http://directorio.cdhdf.org.mx/transparencia/2017/art_121/fr_XXX/922017.pdf</t>
  </si>
  <si>
    <t>http://directorio.cdhdf.org.mx/transparencia/2017/art_121/fr_XXX/942017.pdf</t>
  </si>
  <si>
    <t>http://directorio.cdhdf.org.mx/transparencia/2017/art_121/fr_XXX/972017.pdf</t>
  </si>
  <si>
    <t>SERVICIO DE ARRENDAMIENTO Y DE EQUIPO DE COMPUTO Y ASISTENCIA EN EL DESARROLLO DE DIVERSOS ACTOS INHERENTES A LAS ACTIVIDADES DE PROMOCIÓN DIFUSIÓN Y PROYECCIÓN DE LOS DERECHOS HUMANOS PARA EL 12° CONGRESO NACIONAL DE ORGANISMOS PÚBLICOS AUTÓNOMOS DE MÉXICO.</t>
  </si>
  <si>
    <t>R3J3, S. A. DE C. V.</t>
  </si>
  <si>
    <t>072/2017</t>
  </si>
  <si>
    <t>http://directorio.cdhdf.org.mx/transparencia/2017/art_121/fr_XXX/Contrato_74_2017.pdf</t>
  </si>
  <si>
    <t>http://directorio.cdhdf.org.mx/transparencia/2017/art_121/fr_XXX/Contrato_77_2017.pdf</t>
  </si>
  <si>
    <t>http://directorio.cdhdf.org.mx/transparencia/2017/art_121/fr_XXX/Contrato_79_2017.pdf</t>
  </si>
  <si>
    <t>http://directorio.cdhdf.org.mx/transparencia/2017/art_121/fr_XXX/Contrato_80_2017.pdf</t>
  </si>
  <si>
    <t>http://directorio.cdhdf.org.mx/transparencia/2017/art_121/fr_XXX/Contrato_81_2017.pdf</t>
  </si>
  <si>
    <t>http://directorio.cdhdf.org.mx/transparencia/2017/art_121/fr_XXX/Contrato_83_2017.pdf</t>
  </si>
  <si>
    <t>http://directorio.cdhdf.org.mx/transparencia/2017/art_121/fr_XXX/Contrato_84_2017.pdf</t>
  </si>
  <si>
    <t>http://directorio.cdhdf.org.mx/transparencia/2017/art_121/fr_XXX/Contrato_85_2017.pdf</t>
  </si>
  <si>
    <t>http://directorio.cdhdf.org.mx/transparencia/2017/art_121/fr_XXX/Contrato_86_2017.pdf</t>
  </si>
  <si>
    <t>http://directorio.cdhdf.org.mx/transparencia/2017/art_121/fr_XXX/Contrato_87_2017.pdf</t>
  </si>
  <si>
    <t>http://directorio.cdhdf.org.mx/transparencia/2017/art_121/fr_XXX/Contrato_88_2017.pdf</t>
  </si>
  <si>
    <t>http://directorio.cdhdf.org.mx/transparencia/2017/art_121/fr_XXX/Contrato_89_2017.pdf</t>
  </si>
  <si>
    <t>http://directorio.cdhdf.org.mx/transparencia/2017/art_121/fr_XXX/Contrato_90_2017.pdf</t>
  </si>
  <si>
    <t>http://directorio.cdhdf.org.mx/transparencia/2017/art_121/fr_XXX/Contrato_91_2017.pdf</t>
  </si>
  <si>
    <t>http://directorio.cdhdf.org.mx/transparencia/2017/art_121/fr_XXX/Contrato_92_2017.pdf</t>
  </si>
  <si>
    <t>http://directorio.cdhdf.org.mx/transparencia/2017/art_121/fr_XXX/Contrato_94_2017.pdf</t>
  </si>
  <si>
    <t>http://directorio.cdhdf.org.mx/transparencia/2017/art_121/fr_XXX/Contrato_95_2017.pdf</t>
  </si>
  <si>
    <t>http://directorio.cdhdf.org.mx/transparencia/2017/art_121/fr_XXX/Contrato_96_2017.pdf</t>
  </si>
  <si>
    <t>http://directorio.cdhdf.org.mx/transparencia/2017/art_121/fr_XXX/Contrato_97_2017.pdf</t>
  </si>
  <si>
    <t>http://directorio.cdhdf.org.mx/transparencia/2017/art_121/fr_XXX/Avance_95_2017.pdf</t>
  </si>
  <si>
    <t>096/2017</t>
  </si>
  <si>
    <t>SILVA</t>
  </si>
  <si>
    <t>http://directorio.cdhdf.org.mx/transparencia/2017/art_121/fr_XXX/Contrato_72_2017.pdf</t>
  </si>
  <si>
    <t>IR 09 2017</t>
  </si>
  <si>
    <t>ADQUISICIÓN DE EQUIPO DE COMPUTO</t>
  </si>
  <si>
    <t>SAMOS TEC, S. A. DE C. V.</t>
  </si>
  <si>
    <t xml:space="preserve">GABRIEL </t>
  </si>
  <si>
    <t>SALAS</t>
  </si>
  <si>
    <t>MIT DIGITAL, S. A. DE C. V..</t>
  </si>
  <si>
    <t>RAMÓN</t>
  </si>
  <si>
    <t>MENDEZ</t>
  </si>
  <si>
    <t xml:space="preserve">COMO CONSUMIBLES, S .A DE. C. V. </t>
  </si>
  <si>
    <t>MARCO A.</t>
  </si>
  <si>
    <t>ZAVALA</t>
  </si>
  <si>
    <t>CELIS</t>
  </si>
  <si>
    <t>YOLANDA</t>
  </si>
  <si>
    <t>VOCAL DE LS PRIMERA VISITADURÍA GENERAL</t>
  </si>
  <si>
    <t>MONTSERRAT</t>
  </si>
  <si>
    <t>RIZO</t>
  </si>
  <si>
    <t>VOCAL DE LA SEGUNDA VISITADURÍA GENERAL</t>
  </si>
  <si>
    <t>CECILI</t>
  </si>
  <si>
    <t>SANTIAGO</t>
  </si>
  <si>
    <t>LOREDO</t>
  </si>
  <si>
    <t>VOCAL DE LA TERCERA VISITADURÍA GENERAL</t>
  </si>
  <si>
    <t>CLARA ISABEL</t>
  </si>
  <si>
    <t>BARBGA</t>
  </si>
  <si>
    <t>VOCAL DE LA CUARTA VISITADURÍA GENERAL</t>
  </si>
  <si>
    <t>HORACIO</t>
  </si>
  <si>
    <t>VOCAL DE LA QUINTA VISITADURÍA GENERAL</t>
  </si>
  <si>
    <t>ALBERTA</t>
  </si>
  <si>
    <t>VOCAL DE LA DIRECCIÓN GENERAL DE COMUNICACIÓN POR LOS DERECHOS HUMANOS</t>
  </si>
  <si>
    <t xml:space="preserve">ROSÍO </t>
  </si>
  <si>
    <t>VOCAL DE LA DIRECCIÓN EJECUTIVA DE EDICACIÓN POR LOS DERECHOS HUMANOS</t>
  </si>
  <si>
    <t>ROCÍO ANGÉLICA</t>
  </si>
  <si>
    <t xml:space="preserve">QUINTANA </t>
  </si>
  <si>
    <t>RIVERA</t>
  </si>
  <si>
    <t>VOCAL DE LA COORDINACIÓN DE VINCULACIÓN CON LA SOCIEDAD CIVIL Y DE POLITICAS PÚBLICAS</t>
  </si>
  <si>
    <t>VOCAL TITULAR DE LA DIRECCIÓN DE RECURSOS FINANCIEROS</t>
  </si>
  <si>
    <t>HUGO MANLIO</t>
  </si>
  <si>
    <t>HUERTA</t>
  </si>
  <si>
    <t>DÍAS DE LEÓN</t>
  </si>
  <si>
    <t>ASESOR DE LA CONTRALORIA INTERNA</t>
  </si>
  <si>
    <t>GABRIEL</t>
  </si>
  <si>
    <t>SANTIAGOI</t>
  </si>
  <si>
    <t>ASESOR DE LA DIRECCIÓN GENERAL JURIDICA</t>
  </si>
  <si>
    <t>FEDERICO</t>
  </si>
  <si>
    <t>VERA</t>
  </si>
  <si>
    <t>TITULAR DEL ÁREA REQUIRENTE, ENCARGADO DEL DESPACHO DE LA DIRECCIÓN EJECUTIVA DE ASUNTOS LEGISLATIVOS Y EVALUACIÓN</t>
  </si>
  <si>
    <t>http://directorio.cdhdf.org.mx/transparencia/2017/art_121/fr_XXX/IR09samos_tec2017.pdf</t>
  </si>
  <si>
    <t>http://directorio.cdhdf.org.mx/transparencia/2017/art_121/fr_XXX/IR09mit_digital2017.pdf</t>
  </si>
  <si>
    <t>http://directorio.cdhdf.org.mx/transparencia/2017/art_121/fr_XXX/Acta_propuestas_IR9_2017.pdf</t>
  </si>
  <si>
    <t>http://directorio.cdhdf.org.mx/transparencia/2017/art_121/fr_XXX/Avance_96_2017.pdf</t>
  </si>
  <si>
    <r>
      <rPr>
        <b/>
        <sz val="16"/>
        <color indexed="10"/>
        <rFont val="Arial Narrow"/>
        <family val="2"/>
      </rPr>
      <t>Artículo 121. Fracción XXX:</t>
    </r>
    <r>
      <rPr>
        <b/>
        <sz val="16"/>
        <color indexed="8"/>
        <rFont val="Arial Narrow"/>
        <family val="2"/>
      </rPr>
      <t xml:space="preserve"> Licitación pública / Invitación Restringida</t>
    </r>
  </si>
  <si>
    <r>
      <rPr>
        <b/>
        <sz val="16"/>
        <color indexed="10"/>
        <rFont val="Arial Narrow"/>
        <family val="2"/>
      </rPr>
      <t>Artículo 121. Fracción XXX:</t>
    </r>
    <r>
      <rPr>
        <b/>
        <sz val="16"/>
        <color indexed="8"/>
        <rFont val="Arial Narrow"/>
        <family val="2"/>
      </rPr>
      <t xml:space="preserve">   Procedimiento de Adjudicaciones Directas</t>
    </r>
  </si>
  <si>
    <t>http://directorio.cdhdf.org.mx/transparencia/2017/art_121/fr_XXX/Contrato_75_2017..pdf</t>
  </si>
  <si>
    <t>http://directorio.cdhdf.org.mx/transparencia/2017/art_121/fr_XXIX/convocatoria_IR_09_2017.pdf</t>
  </si>
  <si>
    <t>http://directorio.cdhdf.org.mx/transparencia/2017/art_121/fr_XXX/IR09como_consum_2017.pdf</t>
  </si>
  <si>
    <t>JULIO, AGOSTO Y SEPTIEMBRE</t>
  </si>
  <si>
    <t>21/17</t>
  </si>
  <si>
    <t>VENTILADOR DE TORRE DE 3 VELOCIDADES CON IONIZADOR Y CONTROL REMOTO</t>
  </si>
  <si>
    <t>SISTEMA INFORMATICO LOGÍSTICO EMPRESARIAL, S.A. DE C.V.</t>
  </si>
  <si>
    <t>http://directorio.cdhdf.org.mx/transparencia/2017/art_121/fr_XXX/PEDIDO_21_17.pdf</t>
  </si>
  <si>
    <t>GRUPO COMERCIAL MAYAMEX, S.A. DE C.V.</t>
  </si>
  <si>
    <t>COMERCIALIZADORA IMPORTADORA MORAN, S.A. DE C.V.</t>
  </si>
  <si>
    <t>22/17</t>
  </si>
  <si>
    <t xml:space="preserve">FRIGOBAR DE 5 PIES, COLOR BLANCO CON CONTROL DE TEMPERATURA MANUAL </t>
  </si>
  <si>
    <t>GERARDO</t>
  </si>
  <si>
    <t>GOMEZ</t>
  </si>
  <si>
    <t>GRANDE</t>
  </si>
  <si>
    <t>GERARDO GOMEZ GRANDE</t>
  </si>
  <si>
    <t>23/17</t>
  </si>
  <si>
    <t>ESTERILIZADOR ELÉCTRICO CON CAPACIDA DE 6 BIBERONES</t>
  </si>
  <si>
    <t>DISTRIBUIDORA DE ARTICULOS, S.A. DE C.V.</t>
  </si>
  <si>
    <t>24/17</t>
  </si>
  <si>
    <t>25/17</t>
  </si>
  <si>
    <t>ADQQUISICIÓN DE REFACCIONES Y ACCESORIOS MENOSRES DE EQUIPO DE CÓMPUTO</t>
  </si>
  <si>
    <t>R3J3, S.A. DE C.V.</t>
  </si>
  <si>
    <t>COORDINACIÓN DE INFORMACIÓN Y TECNOLOGÍAS DE LA INFORMACIÓN</t>
  </si>
  <si>
    <t>COMO CONSUMIBLES, S.A. DE C.V.</t>
  </si>
  <si>
    <t>SOLUCIONES DE COMPUTO Y OFICINA, S.A. DE C.V.</t>
  </si>
  <si>
    <t>26/17</t>
  </si>
  <si>
    <t>INTERRUPTOR DE ENERGÍA NOBREAK (1800W)</t>
  </si>
  <si>
    <t>27/17</t>
  </si>
  <si>
    <t>PAPEL BOND TAMAÑO CARTA BLANCO DE 75 GR GM-M2 93% DE  BLANCURA MULTIPROPOSITO</t>
  </si>
  <si>
    <t>COSMOPAPEL, S.A. DE C.V.</t>
  </si>
  <si>
    <t>PRORRATEADO ENTRE TODAS LAS ÁREAS DE LA CDHDF</t>
  </si>
  <si>
    <t>ABASTECEDOR CORPORATIVO, S.A. DE C.V.</t>
  </si>
  <si>
    <t>SUPER PAPELERA, S.A. DE C.V.</t>
  </si>
  <si>
    <t>28/17</t>
  </si>
  <si>
    <t>CONTRATACIÓN DEL SERVICIO DE FOTOCOPIADO E IMPRESIÓN</t>
  </si>
  <si>
    <t>CONTRATACIÓN DEL SERVICIO DE IMPRESIÓN DEL PROGRAMA EDITORIAL ANUAL EJERCICIO 2017 PARA LA COMISIÓN DE DERECHOS HUMANOS DEL DISTRITO FEDERAL</t>
  </si>
  <si>
    <t>CONTRATACIÓN DEL SERVICIO DE PÓLIZAS DE SEGUROS DE BIENES PATRIMONIALES EJERCICIO 2017</t>
  </si>
  <si>
    <t>ADQUISICIÓN DE LICENCIAS DE SOFTWARE</t>
  </si>
  <si>
    <t>JR INTERCONTROL, S.A. DE C.V.</t>
  </si>
  <si>
    <t>MÁQUINAS, INFORMACIÓN Y TECNOLOGÍA AVANZADA, S.A. DE C.V.</t>
  </si>
  <si>
    <t>TECPLUS, S.A. DE C.V.</t>
  </si>
  <si>
    <t>ESTRATEC, S.A. DE C.V.</t>
  </si>
  <si>
    <t>ORGANIZACIÓN MITAMEX, S.A. DE C.V.</t>
  </si>
  <si>
    <t>ANÁLISIS Y SEGUIMIENTO MEDIÁTICO, S.A. DE C.V.</t>
  </si>
  <si>
    <t>EFICIENCIA INFORMATIVA SAPI, DE C.V.</t>
  </si>
  <si>
    <t>ESPECIALISTAS EN MEDIOS, S.A. DE C.V.</t>
  </si>
  <si>
    <t>GRUPO ARTE Y COMUNICACIÓN, S.C.</t>
  </si>
  <si>
    <t>LÓGICA EN MEDIOS, S.A. DE C.V.</t>
  </si>
  <si>
    <t>LED CREATIVE, S.A. DE C.V.</t>
  </si>
  <si>
    <t>COMTRA, S.A. DE C.V</t>
  </si>
  <si>
    <t>ATENCIÓN CORPORATIVA DE MÉXICO, S.A. DE C.V.</t>
  </si>
  <si>
    <t>INTREGRADORA DE TECNOLOGÍA AVANZADA, S.A. DE C.V.</t>
  </si>
  <si>
    <t>ABARCA, DISEÑO E IMPRESIÓN, S.A. DE C.V.</t>
  </si>
  <si>
    <t>OFFIGRAFIC, S.A. DE C.V.</t>
  </si>
  <si>
    <t>DISEÑO Y MARKETING, S.A. DE C.V.</t>
  </si>
  <si>
    <t>SOPORTE DINÁMICO, S.A. DE C.V.</t>
  </si>
  <si>
    <t>ARQUITECTURA, PUBLICIDAD Y LÓGICA, S. A. DE C.V.</t>
  </si>
  <si>
    <t>IMPACTO EN IMAGEN Y COLOR, S. DE R.L. DE C.V.</t>
  </si>
  <si>
    <t>AXA SEGUROS, S.A. DE C.V.</t>
  </si>
  <si>
    <t>GRUPO NACIONAL PROVINCIAL, S.A.B.</t>
  </si>
  <si>
    <t>SEGUROS BANORTE, S.A. DE C.V.</t>
  </si>
  <si>
    <t>QUÁLITAS COMPAÑÍA DE SEGUROS, S.A. DE C.V.</t>
  </si>
  <si>
    <t>INFORMÁTICA GOUNOD, S.A. DE C.V.</t>
  </si>
  <si>
    <t>PEDRO MARTÍN</t>
  </si>
  <si>
    <t>CORONA</t>
  </si>
  <si>
    <t>PEDRO MARTÍN GONZÁLEZ CORONA</t>
  </si>
  <si>
    <t>COMERCIALILZADORA SIXA, S.A. DE C.V.</t>
  </si>
  <si>
    <t>JEFE DE DEPARTAMENTO DE PRESUPUESTO</t>
  </si>
  <si>
    <t>SERVICIOS PROFESIONALES DE ARBITRAJE PARA LOS TORNEOS DE BAQUETBOL Y VOLEIBOL DE LA COMISIÓN DE DERECHOS HUMANOS DEL DISTRITO FEDERAL</t>
  </si>
  <si>
    <t>SERVICIO DE ARRENDAMIENTO CON MANTENIMIENTO DE EQUIPOS MULTIFUNCIONALES DE FOTOCOPIADO E IMPRESIÓN</t>
  </si>
  <si>
    <t>SERVICIO DE LIMPIEZA INTEGRAL PARA LA CDHDF</t>
  </si>
  <si>
    <t>SERVICIO DE SÍNTESIS DE PRENSA Y MONITOREO DE NOTICIAS EN MEDIOS ELECTRÓNICOS DE COMUNICACIÓN</t>
  </si>
  <si>
    <t>SERVICIOS PROFESIONALES PARA IMPARTIR CLASES DE YOGA</t>
  </si>
  <si>
    <t>SERVICIOS PROFESIONALES PAR IMPARTIR CLASES DE PLILATES</t>
  </si>
  <si>
    <t>SERVICIOS PROFESIONALES PARA IMPARTIR CLASES DE ZUMBA</t>
  </si>
  <si>
    <t>SERVICIOS PROFESIONALES PARA IMPARTIR CLASES DE CROSFIT CIRCUIT TRAINING</t>
  </si>
  <si>
    <t>SERVICIO DE IMPRESIÓN DIGITAL EN ARTÍCULOS PROMOCIONALES PARA LA CDHDF</t>
  </si>
  <si>
    <t xml:space="preserve"> </t>
  </si>
  <si>
    <t>SERVICIOS PROFESIONALES DE CONSULTORÍA EN DERECHOS HUMANOS, CAPITAL SOCIAL Y CONFIANZA EN LA CIUDAD DE MÉXICO, PARA LA CDHDF</t>
  </si>
  <si>
    <t>SERVICIOS DE CONSULTORÍA SOBRE EL DELITO DE TRATA DE PERSONAS, PARA LA CDHDF</t>
  </si>
  <si>
    <t>SERVICIOS DE CONSULTORÍA SOBRE VIOLENCIA ESCOALR EN LA CIUDAD DE MÉXICO, PARA LA CDHDF</t>
  </si>
  <si>
    <t>SERVICIO DE MANTENIMIENTO PREVENTIVO Y CORRECTIVO A LAS PLANTAS DE EMERGENCIA GENERADORAS DE ELECTRICIDAD PROPIEDAD DE LA CDHDF</t>
  </si>
  <si>
    <t>SERVICIO DE MANTENIMIENTO PREVENTIVO Y CORRECTIVO A EQUIPOS DE AIRE ACONDICIONADO Y VENTILACIÓN FORZADA PROPIEDAD DE LA CDHDF</t>
  </si>
  <si>
    <t>BAÑOS LIMPIOS DE MÉXICO, S.A. DE C.V.</t>
  </si>
  <si>
    <t>CASA VEGA EVENTOS, S.A. DE C.V.</t>
  </si>
  <si>
    <t>PÉREZ COLÍN, AVILÉS, VÁZQUEZ Y ASOCIADOS, S.C.</t>
  </si>
  <si>
    <t>ALFREDO MUÑOZ HERRANZ</t>
  </si>
  <si>
    <t>ABA SEGUROS, S.A. DE C.V.</t>
  </si>
  <si>
    <t>SEGUROS INBURSA, S.A./GRUPO FINANCIERO INBURSA</t>
  </si>
  <si>
    <t>IMPRESOS OFFIGRAFIC, S.A. DE C.V.</t>
  </si>
  <si>
    <t>TECNOLOGÍAS EN SISTEMAS XXI, S.A. DE C.V.</t>
  </si>
  <si>
    <t>EFRÉN</t>
  </si>
  <si>
    <t>FERIA</t>
  </si>
  <si>
    <t>AURORA MONTIEL FERIA</t>
  </si>
  <si>
    <t xml:space="preserve">MITZI VANESSA </t>
  </si>
  <si>
    <t>JÁCOME</t>
  </si>
  <si>
    <t>MITZI VANESSA TIRADO JÁCOME</t>
  </si>
  <si>
    <t>072/17</t>
  </si>
  <si>
    <t>http://directorio.cdhdf.org.mx/transparencia/2017/art_121/fr_XXX/PEDIDO_08_17.pdf</t>
  </si>
  <si>
    <t>http://directorio.cdhdf.org.mx/transparencia/2017/art_121/fr_XXX/PEDIDO_09_17.pdf</t>
  </si>
  <si>
    <t>http://directorio.cdhdf.org.mx/transparencia/2017/art_121/fr_XXX/PEDIDO_10_17.pdf</t>
  </si>
  <si>
    <t>http://directorio.cdhdf.org.mx/transparencia/2017/art_121/fr_XXX/PEDIDO_11_17.pdf</t>
  </si>
  <si>
    <t>http://directorio.cdhdf.org.mx/transparencia/2017/art_121/fr_XXX/PEDIDO_12_17.pdf</t>
  </si>
  <si>
    <t>http://directorio.cdhdf.org.mx/transparencia/2017/art_121/fr_XXX/PEDIDO_13_17.pdf</t>
  </si>
  <si>
    <t>http://directorio.cdhdf.org.mx/transparencia/2017/art_121/fr_XXX/PEDIDO_14_17.pdf</t>
  </si>
  <si>
    <t>http://directorio.cdhdf.org.mx/transparencia/2017/art_121/fr_XXX/PEDIDO_15_17.pdf</t>
  </si>
  <si>
    <t>http://directorio.cdhdf.org.mx/transparencia/2017/art_121/fr_XXX/PEDIDO_16_17.pdf</t>
  </si>
  <si>
    <t>http://directorio.cdhdf.org.mx/transparencia/2017/art_121/fr_XXX/PEDIDO_17_17.pdf</t>
  </si>
  <si>
    <t>http://directorio.cdhdf.org.mx/transparencia/2017/art_121/fr_XXX/PEDIDO_18_17.pdf</t>
  </si>
  <si>
    <t>http://directorio.cdhdf.org.mx/transparencia/2017/art_121/fr_XXX/PEDIDO_19_17.pdf</t>
  </si>
  <si>
    <t>http://directorio.cdhdf.org.mx/transparencia/2017/art_121/fr_XXX/PEDIDO_20_17.pdf</t>
  </si>
  <si>
    <t>JULIO-SEPTIEMBRE</t>
  </si>
  <si>
    <t>074/2017</t>
  </si>
  <si>
    <t>075/2017</t>
  </si>
  <si>
    <t>076/2017</t>
  </si>
  <si>
    <t>078/2017</t>
  </si>
  <si>
    <t>077/2017</t>
  </si>
  <si>
    <t>079/2017</t>
  </si>
  <si>
    <t>080/2017</t>
  </si>
  <si>
    <t>081/2017</t>
  </si>
  <si>
    <t>082/2017</t>
  </si>
  <si>
    <t>083/2017</t>
  </si>
  <si>
    <t>084/2017</t>
  </si>
  <si>
    <t>085/2017</t>
  </si>
  <si>
    <t>086/2017</t>
  </si>
  <si>
    <t>087/2017</t>
  </si>
  <si>
    <t>088/2017</t>
  </si>
  <si>
    <t>089/2017</t>
  </si>
  <si>
    <t>090/2017</t>
  </si>
  <si>
    <t>091/2017</t>
  </si>
  <si>
    <t xml:space="preserve">SERVICIOS PROFESIONALES DE CONSULTORÍA PARA IDENTIFICAR LOS DERECHOS HUMANOS LABORALES DE LAS PERSONAS TRABAJADORAS QUE BRINDAN SERVICIOS DE LIMPIEZA EN LA CIUDAD DE MÉXICO. </t>
  </si>
  <si>
    <t xml:space="preserve">MARIANA </t>
  </si>
  <si>
    <t xml:space="preserve">HERNÁNDEZ </t>
  </si>
  <si>
    <t xml:space="preserve">MORALES </t>
  </si>
  <si>
    <t>MARIANA MORALES HERNÁNDEZ</t>
  </si>
  <si>
    <t>QUINTA VISITADURÍA GENERAL</t>
  </si>
  <si>
    <t>TRANFERENCIA ELECTRÓNICA</t>
  </si>
  <si>
    <t>SERVICIO DE CONSULTORÍA SOBRE LA REINSERCIÓN SOCIAL DESDE EL NUEVO SISTEMA DE JUSTICIA DE EJECUCIÓN PENAL EN LA CIUDAD DE MÉXICO.</t>
  </si>
  <si>
    <t xml:space="preserve">SARRE </t>
  </si>
  <si>
    <t xml:space="preserve">IGUÍNIZ </t>
  </si>
  <si>
    <t xml:space="preserve">MIGUEL SARRE IGUÍNIZ </t>
  </si>
  <si>
    <t>CENTRO DE INESTIGACIÓN APLICADA EN DERECHOS HUMANOS</t>
  </si>
  <si>
    <t>SERVICIO DE CONSULTORÍA PARA LA INSTALACIÓN DEL CONTROL INTERNO DE LA COMISIÓN DE DERECHOS HUMANOS DEL DISTRITO FEDERAL.</t>
  </si>
  <si>
    <t xml:space="preserve">JOSÉ GUADALUPE </t>
  </si>
  <si>
    <t xml:space="preserve">ROSALES </t>
  </si>
  <si>
    <t xml:space="preserve">ALARCÓN </t>
  </si>
  <si>
    <t xml:space="preserve">JOSÉ GUADALUPE ROSALES ALARCÓN </t>
  </si>
  <si>
    <t>SERVICIO DE REPARACIÓN DE TAPICERÍA DE MUEBLES EN LAS OFICINAS DE LA COMISIÓN DE DERECHOS HUMANOS DEL DISTRITO FEDERAL.</t>
  </si>
  <si>
    <t xml:space="preserve">SILVIA ELENA </t>
  </si>
  <si>
    <t xml:space="preserve">MARTÍNEZ LÓPEZ </t>
  </si>
  <si>
    <t>ARELLANO</t>
  </si>
  <si>
    <t>SILVIA ELENA MARTÍNEZ LÓPEZ ARELLANO</t>
  </si>
  <si>
    <t>SERVICIOS PROFESIONALES PARA LA IMPARTICIÓN DEL “CURSO DE ACTUALIZACIÓN EN EL SISTEMA PROCESAL PENAL ACUSATORIO” PARA EL PERSONAL DE LA COMISIÓN DE DERECHOS HUMANOS DEL DISTRITO FEDERAL.</t>
  </si>
  <si>
    <t xml:space="preserve">GERARDO </t>
  </si>
  <si>
    <t xml:space="preserve"> SILVA</t>
  </si>
  <si>
    <t>GERARDO GARCÍA SILVA</t>
  </si>
  <si>
    <t>SERVICIO PROFESIONAL EN DERECHOS HUMANOS</t>
  </si>
  <si>
    <t>SERVICIOS PROFESIONALES PARA LA REALIZACIÓN DE DOCUMENTACIÓN TÉCNICA  EN DERECHOS HUMANOS.</t>
  </si>
  <si>
    <t xml:space="preserve">LIZBETH </t>
  </si>
  <si>
    <t>ALONDRA</t>
  </si>
  <si>
    <t xml:space="preserve"> PALAFOX</t>
  </si>
  <si>
    <t>LIZBETH ALONDRA PALAFOX</t>
  </si>
  <si>
    <t xml:space="preserve">COORDINACIÓN DE VINCULACIÓN DE LA SOCIEDAD CIVIL Y DE POLÍTICAS PÚBLICAS </t>
  </si>
  <si>
    <t>CYNTHIA FRANCÉS</t>
  </si>
  <si>
    <t>LANDA</t>
  </si>
  <si>
    <t>EGAN</t>
  </si>
  <si>
    <t>CYNTHIA FRANCÉS LANDA EGAN</t>
  </si>
  <si>
    <t>MULTISERVICIOS Y EVENTOS, S.A. DE C.V.</t>
  </si>
  <si>
    <t>CARPAS NUEVA GENERACIÓN, S.A. DE C.V.</t>
  </si>
  <si>
    <t>SERVICIOS PARA LA PROMOCIÓN, DIFSIÓN Y COMUNICACIÓN DE DIVERSOS PROGRAMAS Y ACTIVIDADES DE LA CDHDF</t>
  </si>
  <si>
    <t>A P L ARQUITECTURA, PUBLICIDAD Y LOGÍSTICA, S.A. DE .CV.</t>
  </si>
  <si>
    <t xml:space="preserve"> GERMÁN</t>
  </si>
  <si>
    <t>GAYTÁN</t>
  </si>
  <si>
    <t>GERMÁN REYES GAYTÁN</t>
  </si>
  <si>
    <t>JOSÉ SALVADOR</t>
  </si>
  <si>
    <t>CHIPRES</t>
  </si>
  <si>
    <t>JOSÉ SALVADOR GUERRERO CHIPRES</t>
  </si>
  <si>
    <t>ESTRATEGIA LEGAL MASSTER 1, S.C.</t>
  </si>
  <si>
    <t>SOLUCIONES INTEGRALES EVF, S.C.</t>
  </si>
  <si>
    <t xml:space="preserve">PURIFICADORES DE AGUA BAC CLEAN, S.A. DE .C .V </t>
  </si>
  <si>
    <t>SANTA PATRICIA VISCAYA LÓPEZ</t>
  </si>
  <si>
    <t>ANAYANCY GARCÍA FABIÁN</t>
  </si>
  <si>
    <t xml:space="preserve">JOSÉ MIGUEL </t>
  </si>
  <si>
    <t>GAMIÑO</t>
  </si>
  <si>
    <t>CONTRALORÍA INTERNA</t>
  </si>
  <si>
    <t>SERVICIOS PROFESIONALES DE CONSULTORÍA SOBRE LOS DERECHOS HUMANOS LABORALES EN MÉXICO</t>
  </si>
  <si>
    <t>ESTRATEGIA LEGAL MASTER 1, S.C.</t>
  </si>
  <si>
    <t>NUMERAL 68 FRACCIÓN I Y II BISDE LOS  LINEAMIENTOS EN MATERIA DE ADQUISICIONES, ARRENDAMIENTOS Y CONTRATACIÓN PARA LA PRESTACIÓN DE SERVICIOS DE LA CDHDF</t>
  </si>
  <si>
    <t>NUMERAL 68 FRACCIÓN I Y II BIS DE LOS  LINEAMIENTOS EN MATERIA DE ADQUISICIONES,ARRENDAMIENTOS Y CONTRATACIÓN PARA LA PRESTACIÓN DE SERVICIOS DE LA CDHDF</t>
  </si>
  <si>
    <t>NUMERAL 65 INCISO B, 66, 69 Y 70 DE LOS  LINEAMIENTOS EN MATERIA DE ADQUISICIONES,ARRENDAMIENTOS Y CONTRATACIÓN PARA LA PRESTACIÓN DE SERVICIOS DE LA CDHDF</t>
  </si>
  <si>
    <t>INVITACIÓN RESTRINGIDA A CUANDO MENOS TRES PROVEEDORES</t>
  </si>
  <si>
    <t xml:space="preserve"> N/A</t>
  </si>
  <si>
    <t>Monto mínimo de $600,000.00 y máximo de $6,000,000.00</t>
  </si>
  <si>
    <t>Monto mínimo de $27,840.00 y máximo de $278,400.00</t>
  </si>
  <si>
    <t>Monto mínimo de $660,000.00 y máximo de $6,600,000.00</t>
  </si>
  <si>
    <t>Hipervínculo o a la autorización del ejercicio de la opción</t>
  </si>
  <si>
    <t>(COTIZACIONES) Nombre completo o razón social de los proveedores (personas físicas: nombre[s], primer apellido, segundo apellido). En su caso, incluir una leyenda señalando que no se realizaron cotizaciones</t>
  </si>
  <si>
    <t>Unidad administrativa responsable de la ejecución</t>
  </si>
  <si>
    <t>Monto mínimo y máximo, en su caso</t>
  </si>
  <si>
    <t>Monto total de las garantías y/o contragarantías que, en su caso, se hubieran otorgado durante el procedimiento respectivo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</si>
  <si>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</si>
  <si>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</si>
  <si>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Hipervínculo al documento del convenio, en versión pública si así corresponde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</si>
  <si>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</si>
  <si>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</si>
  <si>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al acta de recepción  física de los trabajos ejecutados u homóloga</t>
  </si>
  <si>
    <t>Hipervínculo al finiquito</t>
  </si>
  <si>
    <t>Hipervínculo a los estudios de impacto urbano y ambiental</t>
  </si>
  <si>
    <t>IR 01 2017</t>
  </si>
  <si>
    <t>IR 02 2017</t>
  </si>
  <si>
    <t>IR 03 2017</t>
  </si>
  <si>
    <t>IR 04 2017</t>
  </si>
  <si>
    <t>IR 05 2017</t>
  </si>
  <si>
    <t>IR 06 2017</t>
  </si>
  <si>
    <t>IR 07 2017</t>
  </si>
  <si>
    <t>SERVICIOS</t>
  </si>
  <si>
    <t>CONTRATACIÓN DEL SERVICIO DE ARRENDAMIENTO CON MANTENIMIENTO DE EQUIPOS MULTIFUNCIONALES DE FOTOCOPIADO E IMPRESIÓN PARA LA COMISIÓN DE DERECHOS HUMANOS DEL DISTRITO FEDERAL</t>
  </si>
  <si>
    <t>CONTRATACIÓN DEL SERVICIO DE SÍNTESIS DE PRENSA Y MONITOREO DE NOTICIAS EN MEDIOS ELECTRÓNICOS DE COMUNICACIÓN</t>
  </si>
  <si>
    <t>CONTRATACIÓN DEL SERVICIO INTEGRAL DE LIMPIEZA PARA LA COMISIÓN DE DERECHOS HUMANOS DEL DISTRITO FEDERAL</t>
  </si>
  <si>
    <t>063/2017</t>
  </si>
  <si>
    <t>SERVICIO DE CONSULTORÍA RELATIVA AL DESARROLLO URBANO Y LOS DERECHOS HUMANOS.</t>
  </si>
  <si>
    <t xml:space="preserve">OSCAR ISAAC </t>
  </si>
  <si>
    <t xml:space="preserve">GARCÍA </t>
  </si>
  <si>
    <t>OSCAR ISAAC GARCÍA MARTÍNEZ</t>
  </si>
  <si>
    <t>OCTUBRE - DICIEMBRE</t>
  </si>
  <si>
    <t>098/2017</t>
  </si>
  <si>
    <t>099/2017</t>
  </si>
  <si>
    <t>100/2017</t>
  </si>
  <si>
    <t>SERVICIO DE LOGÍSTICA Y ASISTENCIA EN EL DESARROLLO DE LA CARRERA/CAMINATA DENOMINADA “UN PASO ADELANTE POR TUS DERECHOS HUMANOS”.</t>
  </si>
  <si>
    <t>GENERAL SPORTS, S. A. DE C. V.</t>
  </si>
  <si>
    <t>SERVICIO DE ASESORÍA PROFESIONAL EN MATERIA DE ASEGURAMIENTO DE BIENES PATRIMONIALES, GASTOS MÉDICOS MAYORES, SEGURO DE VIDA GRUPO, SEGURO DE ACCIDENTES PERSONALES, Y DEL PROGRAMA DE DAÑOS; FLOTILLA DE AUTOMÓVILES, PÓLIZA MÚLTIPLE EMPRESARIAS, PÓLIZA DE EQUIPO ELECTRÓNICO Y ROTURA DE MAQUINARIA DE LA CDHDF.</t>
  </si>
  <si>
    <t>PREVEX, AGENTE DE SEGUROS Y DE FIANZAS, S.A. DE C.V.</t>
  </si>
  <si>
    <t>DESPENSA DE FIN DE AÑO, EN LA MODALIDAD DE MONEDEROS ELECTRÓNICOS</t>
  </si>
  <si>
    <t>SI VALE MÉXICO, S. A. DE C. V.</t>
  </si>
  <si>
    <t>SERVICIOS PARA LA PROMOCIÓN, DIFUSIÓN Y COMUNICACIÓN DE DIVERSOS PROGRAMAS Y ACTIVIDADES DE LA CDHDF</t>
  </si>
  <si>
    <t>SERVICIOS PROFESIONALES DE CONSULTORÍA SOBRE LA GENERACIÓN DE INSUMOS DEL PROYECTO "EVOLUCIÓN DE LA POLÍTICA URBANA EN LA CIUDAD DE MÉXICO Y SUS EFECTOS EN LA CALIDAD DE VIDA DE LA POBLACIÓN: INVESTIGACIÓN E INTERCAMBIO ACADÉMICO PARA LA GENERACIÓN DE POLÍTICAS PÚBLICAS CON ENFOQUE DE DERECHOS HUMANOS"</t>
  </si>
  <si>
    <t>SERVICIOS PROFESIONALES DE APLICACIÓN Y SUMINISTRO DE PINTURA A LAS INSTALACIONES DE LA CDHDF</t>
  </si>
  <si>
    <t>BEATRIZ</t>
  </si>
  <si>
    <t>BREATRIZ MONCADA PÉREZ</t>
  </si>
  <si>
    <t>COMERCIALIZADORA OLIVAMP, S.A. DE C.V.</t>
  </si>
  <si>
    <t>GRUPO SGV, S.A. DE C.V.</t>
  </si>
  <si>
    <t>SOLUCIONES DE COMPUTO Y OFICINA S.A. DE C.V.</t>
  </si>
  <si>
    <t>GRUPO TADACA, S.A. DE C.V.</t>
  </si>
  <si>
    <t>SUPER PAPELERA S.A. DE C.V.</t>
  </si>
  <si>
    <t>http://directorio.cdhdf.org.mx/transparencia/2017/art_121/fr_XXX/PEDIDO_01_17.pdf</t>
  </si>
  <si>
    <t>http://directorio.cdhdf.org.mx/transparencia/2017/art_121/fr_XXX/PEDIDO_02_17.pdf</t>
  </si>
  <si>
    <t>http://directorio.cdhdf.org.mx/transparencia/2017/art_121/fr_XXX/PEDIDO_03_17.pdf</t>
  </si>
  <si>
    <t>http://directorio.cdhdf.org.mx/transparencia/2017/art_121/fr_XXX/PEDIDO_04_17.pdf</t>
  </si>
  <si>
    <t>http://directorio.cdhdf.org.mx/transparencia/2017/art_121/fr_XXX/PEDIDO_05_17.pdf</t>
  </si>
  <si>
    <t>http://directorio.cdhdf.org.mx/transparencia/2017/art_121/fr_XXX/PEDIDO_06_17.pdf</t>
  </si>
  <si>
    <t>http://directorio.cdhdf.org.mx/transparencia/2017/art_121/fr_XXX/PEDIDO_07_17.pdf</t>
  </si>
  <si>
    <r>
      <t xml:space="preserve">Área responsable: </t>
    </r>
    <r>
      <rPr>
        <b/>
        <sz val="14"/>
        <rFont val="Arial Narrow"/>
        <family val="2"/>
      </rPr>
      <t>Dirección General de Administración</t>
    </r>
  </si>
  <si>
    <t>ABRIL-JUNIO</t>
  </si>
  <si>
    <t>IR 08 2017</t>
  </si>
  <si>
    <t>CONTRATACIÓN DEL SERVICIO DE MANTENIMIENTO PREVENTIVO Y CORRECTIVO DE MECÁNICA AUTOMOTRIZ A VEHÍCULOS PROPIEDAD DE LA COMISIÓN DE DERECHOS HUMANOS DEL DISTRITO FEDERAL</t>
  </si>
  <si>
    <t>AUTOMOTRIZ Y FUERZA CASAD, S.A. DE C.V.</t>
  </si>
  <si>
    <t>ISRAEL</t>
  </si>
  <si>
    <t>PACHECO</t>
  </si>
  <si>
    <t>LA PROPUESTA PRESENTADA POR EL PARTICIPANTE AUTOMOTRIZ Y FUERZA CASAD, S.A. DE C.V., ES LA PROPUESTA QUE,  CUMPLIÓ CON TODOS LOS REQUISITOS LEGALES, ADMINISTRATIVOS, TÉCNICOS, DE MENOR IMPACTO AMBIENTAL Y ECONÓMICOS REQUERIDOS POR LA COMISIÓN Y REÚNE LAS MEJORES CONDICIONES PAR ÉSTA, GARANTIZANDO SATISFACTORIAMENTE EL CUMPLIMIENTO DE LAS OBLIGACIONES RESPECTIVAS Y PRESENTA EL PRECIO MÁS BAJO</t>
  </si>
  <si>
    <t>59/2017</t>
  </si>
  <si>
    <r>
      <t>Prestación de servicios de mantenimiento preventivo y correctivo de mecánica automotriz a los vehículos propiedad de la “</t>
    </r>
    <r>
      <rPr>
        <b/>
        <sz val="12"/>
        <color indexed="8"/>
        <rFont val="Arial Narrow"/>
        <family val="2"/>
      </rPr>
      <t>CDHDF”.</t>
    </r>
  </si>
  <si>
    <t>3552 "REPARACIÓN, MANTENIMIENTO Y CONSERVACIÓN DE EQUIPO DE TRANSPORTE DESTINADOS A SERVIDORES PÚBLICOS Y OPERACIÓN DE PROGRAMAS PÚBLICOS”                                  3553 "REPARACIÓN, MANTENIMIENTO Y CONSERVACIÓN DE EQUIPO DE TRANSPORTE DESTINADOS A SERVIDORES PÚBLICOS Y SERVICIOS ADMINISTRATIVOS"</t>
  </si>
  <si>
    <t>CASTRO DIESEL AUTOMOTRIZ, S.A. DE C.V.</t>
  </si>
  <si>
    <t>EDGAR GERARDO</t>
  </si>
  <si>
    <t>MIRANDA</t>
  </si>
  <si>
    <t>SUBDIRECTOR DE RECURSOS MATERIALES</t>
  </si>
  <si>
    <t>PROFESIONAL TECHNICIAN SERVICES, S.A. DE C.V.</t>
  </si>
  <si>
    <t>INGENIERÍA AUTOMOTRIZ Y MAQUINARIA MTV, S.A. DE C.V.</t>
  </si>
  <si>
    <t>NADIA IVETH</t>
  </si>
  <si>
    <t>MELÉNDEZ</t>
  </si>
  <si>
    <t>TALLER CENTRAL DE INGENIERÍA TCI, S.A. DE C.V.</t>
  </si>
  <si>
    <t>SERVICIOS MOTRICES INTEGRALES, S.A. DE C.V.</t>
  </si>
  <si>
    <t>DIRECTOR(A) EJECUTIVA DE EDUCACIÓN POR LOS DERECHOS HUMANOS</t>
  </si>
  <si>
    <t xml:space="preserve">GALÁN </t>
  </si>
  <si>
    <t>JEFE DE DEPARTAMENTO DE INTENDENCIA Y TRANSPORTE</t>
  </si>
  <si>
    <t>http://directorio.cdhdf.org.mx/transparencia/2017/art_121/fr_XXX/Contrato_01_2017.pdf</t>
  </si>
  <si>
    <t>http://directorio.cdhdf.org.mx/transparencia/2017/art_121/fr_XXX/Contrato_02_2017.pdf</t>
  </si>
  <si>
    <t>http://directorio.cdhdf.org.mx/transparencia/2017/art_121/fr_XXX/Contrato_03_2017.pdf</t>
  </si>
  <si>
    <t>http://directorio.cdhdf.org.mx/transparencia/2017/art_121/fr_XXX/Contrato_04_2017.pdf</t>
  </si>
  <si>
    <t>http://directorio.cdhdf.org.mx/transparencia/2017/art_121/fr_XXX/Contrato_05_2017.pdf</t>
  </si>
  <si>
    <t>http://directorio.cdhdf.org.mx/transparencia/2017/art_121/fr_XXX/Contrato_07_2017.pdf</t>
  </si>
  <si>
    <t>http://directorio.cdhdf.org.mx/transparencia/2017/art_121/fr_XXX/Contrato_09_2017.pdf</t>
  </si>
  <si>
    <t>http://directorio.cdhdf.org.mx/transparencia/2017/art_121/fr_XXX/Contrato_10_2017.pdf</t>
  </si>
  <si>
    <t>http://directorio.cdhdf.org.mx/transparencia/2017/art_121/fr_XXX/Contrato_11_2017.pdf</t>
  </si>
  <si>
    <t>http://directorio.cdhdf.org.mx/transparencia/2017/art_121/fr_XXX/Contrato_13_2017.pdf</t>
  </si>
  <si>
    <t>http://directorio.cdhdf.org.mx/transparencia/2017/art_121/fr_XXX/Contrato_16_2017.pdf</t>
  </si>
  <si>
    <t>http://directorio.cdhdf.org.mx/transparencia/2017/art_121/fr_XXX/Contrato_18_2017.pdf</t>
  </si>
  <si>
    <t>http://directorio.cdhdf.org.mx/transparencia/2017/art_121/fr_XXX/Contrato_20_2017.pdf</t>
  </si>
  <si>
    <t>http://directorio.cdhdf.org.mx/transparencia/2017/art_121/fr_XXX/Contrato_21_2017.pdf</t>
  </si>
  <si>
    <t>http://directorio.cdhdf.org.mx/transparencia/2017/art_121/fr_XXX/Contrato_24_2017.pdf</t>
  </si>
  <si>
    <t>http://directorio.cdhdf.org.mx/transparencia/2017/art_121/fr_XXX/Contrato_25_2017.pdf</t>
  </si>
  <si>
    <t>http://directorio.cdhdf.org.mx/transparencia/2017/art_121/fr_XXX/Contrato_26_2017.pdf</t>
  </si>
  <si>
    <t>http://directorio.cdhdf.org.mx/transparencia/2017/art_121/fr_XXX/Contrato_27_2017.pdf</t>
  </si>
  <si>
    <t>http://directorio.cdhdf.org.mx/transparencia/2017/art_121/fr_XXX/Contrato_28_2017.pdf</t>
  </si>
  <si>
    <t>http://directorio.cdhdf.org.mx/transparencia/2017/art_121/fr_XXX/Contrato_29_2017.pdf</t>
  </si>
  <si>
    <t>http://directorio.cdhdf.org.mx/transparencia/2017/art_121/fr_XXX/Contrato_30_2017.pdf</t>
  </si>
  <si>
    <t>http://directorio.cdhdf.org.mx/transparencia/2017/art_121/fr_XXX/Contrato_31_2017.pdf</t>
  </si>
  <si>
    <t>http://directorio.cdhdf.org.mx/transparencia/2017/art_121/fr_XXX/Contrato_34_2017.pdf</t>
  </si>
  <si>
    <t>http://directorio.cdhdf.org.mx/transparencia/2017/art_121/fr_XXX/Contrato_40_2017.pdf</t>
  </si>
  <si>
    <t xml:space="preserve">ALFREDO </t>
  </si>
  <si>
    <t xml:space="preserve">MUÑOZ </t>
  </si>
  <si>
    <t>HERRANZ</t>
  </si>
  <si>
    <t>041/17</t>
  </si>
  <si>
    <t>NUMERAL 30, PÁRRAFO PRIMERO, 65 INCISO B, 66 Y 68 FRACCIÓN IV Y 71, INCISO B) DE LOS  LINEAMIENTOS EN MATERIA DE ADQUISICIONES,ARRENDAMIENTOS Y CONTRATACIÓN PARA LA PRESTACIÓN DE SERVICIOS DE LA CDHDF</t>
  </si>
  <si>
    <t>SERVICIO DE IMPRESIÓN DEL PROGRAMA EDITORIAL ANUAL EJERCICIO 2017</t>
  </si>
  <si>
    <t xml:space="preserve">DIRECCIÓN EJECUTIVA DEL CENTRO DE INVESTIGACIÓN APLICADA EN DERECHOS HUMANOS </t>
  </si>
  <si>
    <t>041/2017</t>
  </si>
  <si>
    <t>042/17</t>
  </si>
  <si>
    <t>SERVICIO DE ASEGURAMIENTO DE LA PÓLIZA MULTIPLE INTEGRAL, RAMOS TÉCNICOS, ACCIDENTES PERSONALES Y RESPONSABILIDAD CIVIL</t>
  </si>
  <si>
    <t xml:space="preserve">SEGUROS INBURSA, S. A. DE C. V. </t>
  </si>
  <si>
    <t>042/2017</t>
  </si>
  <si>
    <t>043/17</t>
  </si>
  <si>
    <t>http://directorio.cdhdf.org.mx/transparencia/2017/art_121/fr_XXX/Contrato_50_2017_tes.pdf</t>
  </si>
  <si>
    <t>http://directorio.cdhdf.org.mx/transparencia/2017/art_121/fr_XXX/Contrato_51_2017_tes.pdf</t>
  </si>
  <si>
    <t>http://directorio.cdhdf.org.mx/transparencia/2017/art_121/fr_XXX/Contrato_56_2017_tes.pdf</t>
  </si>
  <si>
    <t>http://directorio.cdhdf.org.mx/transparencia/2017/art_121/fr_XXX/Contrato_68_2017_tes.pdf</t>
  </si>
  <si>
    <t>http://directorio.cdhdf.org.mx/transparencia/2017/art_121/fr_XXX/Contrato_69_2017_tes.pdf</t>
  </si>
  <si>
    <t>http://directorio.cdhdf.org.mx/transparencia/2017/art_121/fr_XXX/Contrato_70_2017_tes.pdf</t>
  </si>
  <si>
    <t>http://directorio.cdhdf.org.mx/transparencia/2017/art_121/fr_XXX/Contrato_71_2017_tes.pdf</t>
  </si>
  <si>
    <t>http://directorio.cdhdf.org.mx/transparencia/2017/art_121/fr_XXX/Contrato_73_2017_tes.pdf</t>
  </si>
  <si>
    <t>Incluir, en su caso, observaciones dirigidas a la población relativas a la realización de las obras públicas, tales como: cierre de calles, cambio de circulación, impedimentos de paso, etcétera</t>
  </si>
  <si>
    <t>SERVICIO DE RENOVACIÓN DE LICENCIAMIENTO Y SOPORTE TÉCNICO PERIMETRAL DE LA CDHDF</t>
  </si>
  <si>
    <t>http://directorio.cdhdf.org.mx/transparencia/2017/art_121/fr_XXX/Contrato_14_2017_tes.pdf</t>
  </si>
  <si>
    <t>SERVICIO DE ASEGURAMIENTO DEL PARQUE VEHÍCULAR PATRIMONIAL</t>
  </si>
  <si>
    <t>ABA SEGUROS, S. A. DE C. V.</t>
  </si>
  <si>
    <t>043/2017</t>
  </si>
  <si>
    <t>044/17</t>
  </si>
  <si>
    <t>SERVICIO DE FOTOCOPIADO E IMPRESIÓN</t>
  </si>
  <si>
    <t>044/2017</t>
  </si>
  <si>
    <t>Monto mínimo de $144,855.00 y máximo de $1,448,550.00</t>
  </si>
  <si>
    <t>046/17</t>
  </si>
  <si>
    <t>SERVICIOS PROFESIONALES PARA ARMONIZAR, ACTUALIZAR Y SIMPLIFICAR LOS MANUALES DE PROCEDIMIENTO DE LA CONTRALORÍA INTERNA Y DE LA DIRECCIÓN GENERAL DE ADMINISTRACIÓN DE LA CDHDF</t>
  </si>
  <si>
    <t xml:space="preserve">JULIETA ACACÍA </t>
  </si>
  <si>
    <t>JIMÉNEZ</t>
  </si>
  <si>
    <t>MÉNDEZ</t>
  </si>
  <si>
    <t>JULIETA ACACÍA JIMÉNEZ MÉNDEZ</t>
  </si>
  <si>
    <t>JULIETA ACACÍA</t>
  </si>
  <si>
    <t xml:space="preserve"> JIMÉNEZ </t>
  </si>
  <si>
    <t>046/2017</t>
  </si>
  <si>
    <t>047/17</t>
  </si>
  <si>
    <t>BRAYAN MISAEL</t>
  </si>
  <si>
    <t>QUINTANA</t>
  </si>
  <si>
    <t>GARFIAS</t>
  </si>
  <si>
    <t>BRAYAN MISAEL QUINTANA GARFIAS</t>
  </si>
  <si>
    <t>047/2017</t>
  </si>
  <si>
    <t>048/17</t>
  </si>
  <si>
    <t>JOSÉ LEOBARDO</t>
  </si>
  <si>
    <t>REVELES</t>
  </si>
  <si>
    <t>MORADO</t>
  </si>
  <si>
    <t>JOSÉ LEOBARDO REVELES MORADO</t>
  </si>
  <si>
    <t xml:space="preserve">JOSÉ LEOBARDO </t>
  </si>
  <si>
    <t>048/2017</t>
  </si>
  <si>
    <t>049/17</t>
  </si>
  <si>
    <t>SERVICIO DE IMPRESIÓN Y ELABORACIÓN DE PAPELERÍA Y MATERIALES OFICIALES DE LA COMISIÓN DE DERECHOS HUMANOS DEL DISTRITO FEDERAL, Y ASÍ COMO GRABADO CON BRAILLE</t>
  </si>
  <si>
    <t>ANABEL</t>
  </si>
  <si>
    <t>ORDOÑEZ</t>
  </si>
  <si>
    <t>ANABEL ORDOÑEZ ESPINOSA</t>
  </si>
  <si>
    <t xml:space="preserve">ANABEL </t>
  </si>
  <si>
    <t xml:space="preserve"> ESPINOSA</t>
  </si>
  <si>
    <t>049/2017</t>
  </si>
  <si>
    <t>Monto mínimo de $5,000.00 y máximo de $50,000.00</t>
  </si>
  <si>
    <t>051/17</t>
  </si>
  <si>
    <t xml:space="preserve">SERVICIOS DE ESTENOGRAFÍA (SONORIZACIÓN Y/O TRANSCRIPCIÓN Y/O GRABACIÓN) PARA LAS SESIONES DEL CONSEJO DE LA COMISIÓN DE DERECHOS HUMANOS DEL DISTRITO FEDERAL </t>
  </si>
  <si>
    <t xml:space="preserve">GUADALUPE MARIBEL </t>
  </si>
  <si>
    <t xml:space="preserve">NEGRETE </t>
  </si>
  <si>
    <t>PATRICIO</t>
  </si>
  <si>
    <t>GUADALUPE MARIBEL NEGRETE PATRICIO</t>
  </si>
  <si>
    <t>051/2017</t>
  </si>
  <si>
    <t>052/17</t>
  </si>
  <si>
    <t>SERVICIO DE COFFE BREAK CON BOCADILLOS PARA LAS SESIONES DEL CONSEJO DE LA COMISIÓN DE DERECHOS HUMANOS DEL DISTRITO FEDERAL</t>
  </si>
  <si>
    <t>SERVICIOS GASTRONÓMICOS SUCULENTO, S. A. DE C. V.</t>
  </si>
  <si>
    <t>052/2017</t>
  </si>
  <si>
    <t>053/17</t>
  </si>
  <si>
    <t>PRESTACIÓN  DEL SERVICIO PARA LA INSTALACIÓN DE SALIDAS DE RED Y VOZ DE DATOS EN LOS EDIFICIOS DE LA CDHDF</t>
  </si>
  <si>
    <t>DICOM,S. A. DE. C. V.</t>
  </si>
  <si>
    <t>053/2017</t>
  </si>
  <si>
    <t>Monto mínimo de $10,000.00 y máximo de $100,000.00</t>
  </si>
  <si>
    <t>054/17</t>
  </si>
  <si>
    <t>JULIO-OCTUBRE</t>
  </si>
  <si>
    <t>097/2017</t>
  </si>
  <si>
    <t>SERVICIO DE ALIMENTOS PARA LA COMISIÓN DE DERECHOS HUMANOS DEL DISTRITO FEDERAL.</t>
  </si>
  <si>
    <t>SERVICIO ANUAL DE CONSULTORÍA PARA SOPORTE TÉCNICO Y MANTENIMIENTO AL SISTEMA INTEGRAL DE ADMINISTRACIÓN DE LA CDHDF</t>
  </si>
  <si>
    <t>E EVOLUTION, S. C.</t>
  </si>
  <si>
    <t>054/2017</t>
  </si>
  <si>
    <t>055/17</t>
  </si>
  <si>
    <t>PRESTACIÓN DEL SERVICIO DE MANTENIMIENTO GENERAL DE INSTALACIONES SANITARIAS DE LA COMISIÓN DE DERECHOS HUMANOS DEL DISTRITO FEDERAL</t>
  </si>
  <si>
    <t>GRUPO CONSTRUCTOR MONDAM, S. A. DE C. V.</t>
  </si>
  <si>
    <t>055/2017</t>
  </si>
  <si>
    <t>056/17</t>
  </si>
  <si>
    <t>SERVICIO DE INSPECCIÓN, PRUEBAS Y MANTENIMIENTO DEL SISTEMA DE DETECCIÓN, ALARMA Y VOCEO A LOS EDIFICIOS A Y B DE LA COMISIÓN DE DERECHOS HUMANOS DEL DISTRITO FEDERAL</t>
  </si>
  <si>
    <t>SANTIAGO MARBAN GRUPO INDUSTRIAL, S. A. DE C. V.</t>
  </si>
  <si>
    <t>056/2017</t>
  </si>
  <si>
    <t>057/17</t>
  </si>
  <si>
    <t>SERVICIO DE MANTENIMIENTO Y RESTAURACIÓN DE LA CANTERA DE LA FACHADA POSTERIOR DEL EDIFICIO “A”</t>
  </si>
  <si>
    <t>CONSTRUCCIONES Y SUMINISTROS TALISE, S. A. DE C. V.</t>
  </si>
  <si>
    <t>057/2017</t>
  </si>
  <si>
    <t>060/17</t>
  </si>
  <si>
    <t>SERVICIO DE MANTENIMIENTO PREVENTIVO Y CORRECTIVO DE CUATRO ELEVADORES Y DOS PLATAFORMAS PROPIEDAD DE LA COMISIÓN DE DERECHOS HUMANOS DEL DISTRITO FEDERAL</t>
  </si>
  <si>
    <t>ELEVADORES ALFA, S.A. DE C.V.</t>
  </si>
  <si>
    <t>060/2017</t>
  </si>
  <si>
    <t>Monto mínimo de $11,600.00 y máximo de $116,000.00</t>
  </si>
  <si>
    <t>061/17</t>
  </si>
  <si>
    <t>SERVICIO DE CONSULTORÍA PARA LA ELABORACIÓN DE INSUMOS PARA LA REALIZACIÓN DEL FORO INTERNACIONAL DE INTERCAMBIO ACADÉMICO SOBRE POLÍTICA URBANA Y SUS IMPACTOS EN LOS DERECHOS HUMANOS</t>
  </si>
  <si>
    <t>CLAUDIA ANGÉLICA</t>
  </si>
  <si>
    <t xml:space="preserve"> ONOFRE</t>
  </si>
  <si>
    <t xml:space="preserve"> GONZÁLEZ  </t>
  </si>
  <si>
    <t xml:space="preserve">CLAUDIA ANGÉLICA ONOFRE GONZÁLEZ  </t>
  </si>
  <si>
    <t>061/2017</t>
  </si>
  <si>
    <t>065/17</t>
  </si>
  <si>
    <t>VESTUARIO Y UNIFORMES PARA LA DIRECCIÓN GENERAL DE ADMINISTRACIÓN</t>
  </si>
  <si>
    <t>JOSÉ AURELIO</t>
  </si>
  <si>
    <t>CISNEROS</t>
  </si>
  <si>
    <t>JOSÉ AURELIO CISNEROS HERNÁNDEZ</t>
  </si>
  <si>
    <t>29/17</t>
  </si>
  <si>
    <t>CHAMARRAS, CHALECOS Y PLAYERAS PARA PERSONAL DE QUEJAS Y ORIENTACIÓN 2017</t>
  </si>
  <si>
    <t>DIRECCIÓN GENERAL DE QUEJAS Y ORIENTACIÓN</t>
  </si>
  <si>
    <t>MARCOS</t>
  </si>
  <si>
    <t>AGULAR</t>
  </si>
  <si>
    <t>VILLEGAS</t>
  </si>
  <si>
    <t>MARCOS AGULAR VILLAGAS</t>
  </si>
  <si>
    <t xml:space="preserve">HILDA </t>
  </si>
  <si>
    <t>LÓPPEZ</t>
  </si>
  <si>
    <t>HILDA LÓPEZ RIVERA</t>
  </si>
  <si>
    <t>30/17</t>
  </si>
  <si>
    <t>PRENDAS DE SEGURIDAD PARA EL PERSONAL DE MANTENIMIENTO DGA 2017</t>
  </si>
  <si>
    <t xml:space="preserve">MARCOS </t>
  </si>
  <si>
    <t>AGUILAR</t>
  </si>
  <si>
    <t>MARCOS AGUILAR VILLEGAS</t>
  </si>
  <si>
    <t>31/17</t>
  </si>
  <si>
    <t>RENOVACIÓN DE LICENCIAMIENTO Y SOPORTE TÉCNICO DE LA SOLUCIÓN DE SEGURIDAD DE PUNTO FINAL (ANTIVIRUS INSTITUCIONAL) 2017</t>
  </si>
  <si>
    <t>DIRECCIÓN Y CONTROL DE FRANQUICIAS, S.A. DE C.V.</t>
  </si>
  <si>
    <t>COORDINACIÓN DE TECNOLOGÍAS DE LA INFORMACIÓN Y COMUNICACIÓN</t>
  </si>
  <si>
    <t>RENOVACIÓN DE LICENCIAMIENTO Y SOPORTE TÉCNICO DE LA SOLUCIÓN DE SEGURIDAD DE PUNTO FINAL (ANTIVIRUS INSTITUCIONAL) 2018</t>
  </si>
  <si>
    <t>LB SISTEMAS, S.A. DE C.V.</t>
  </si>
  <si>
    <t>RENOVACIÓN DE LICENCIAMIENTO Y SOPORTE TÉCNICO DE LA SOLUCIÓN DE SEGURIDAD DE PUNTO FINAL (ANTIVIRUS INSTITUCIONAL) 2019</t>
  </si>
  <si>
    <t xml:space="preserve">TODO EN LA NUBE, S. DE R.L. DE C.V. </t>
  </si>
  <si>
    <t>32/17</t>
  </si>
  <si>
    <t>COMPRA DE EQUIPO DE CÓMPUTO PARA "FORO INTERNACIONAL SOBRE CRECIMIENTO HUMANO Y DERECHOS HUMANOS"</t>
  </si>
  <si>
    <t>R3J3, S.A. DE C.C.V.</t>
  </si>
  <si>
    <t>CENTRO DE INVESTIGACIÓN APLICADA EN DERECHOS HUMANOS</t>
  </si>
  <si>
    <t>SOLUCIONES DE CÓMPUTO Y OFICINA, S.A. DE C.V.</t>
  </si>
  <si>
    <t>INFORMÁTICA AURUM, S.A. DE C.V.</t>
  </si>
  <si>
    <t>33/17</t>
  </si>
  <si>
    <t>COMPRA DE ADOBE ACROBAT PRO WIN ESP DV Y OFFICE HOME BUSINESS 2016 32/64 PARA "FORO INTERNACIONAL SOBRE CRECIMIENTO HUMANO Y DERECHOS HUMANOS"</t>
  </si>
  <si>
    <t>34/17</t>
  </si>
  <si>
    <t>COMPRA DE GRABADORA TIPO REPORTERA DE 4GB MP PARA " FORO INTERNACIONAL SOBRE EL CRECIMIENTO URBANO Y DERECHOS HUMANOS"</t>
  </si>
  <si>
    <t>37/17/A</t>
  </si>
  <si>
    <t>ADQUISICIÓN Y SUMINISTRO DE MATERIAL ELÉCTRICO Y ELECTRÓNICO PARA MANTENIMIENTO Y REPARACIÓN DEL SISTEMA ELÉCTRICO Y DE ILUMINACIÓN</t>
  </si>
  <si>
    <t xml:space="preserve">TRETA ILUMINACIÓN S.A. DE C.V </t>
  </si>
  <si>
    <t>38/17</t>
  </si>
  <si>
    <t>SILLA DE RUEDAS TODO TERRENO COLOR GRIS CON LLANTA NEUMÁTICA XTREME DE 24", RINES DE ALUMINIIO Y ARO MOTRIZ DE ACERO</t>
  </si>
  <si>
    <t>RÍOS</t>
  </si>
  <si>
    <t>RAMÓN RÍOS LARA</t>
  </si>
  <si>
    <t>LOGÍSTICA LAMAT-MÉXICO, S.A. DE C.V.</t>
  </si>
  <si>
    <t>39/17</t>
  </si>
  <si>
    <t>COMPRA DE TRIPIÉ MK COMPACTAC N-BK-NEGRO</t>
  </si>
  <si>
    <t>MARÍS CRISTINA</t>
  </si>
  <si>
    <t>MARÍS CRISTINA LARA TOLEDO</t>
  </si>
  <si>
    <t>SÍNTESIS EN TECNOLOGÍA Y COMERCIALIZACIÓN, S.A. DE C.V.</t>
  </si>
  <si>
    <t>GRUPO JAMAICA ASESORES EN TECNOLOGÍA, S.C.</t>
  </si>
  <si>
    <t>40/17</t>
  </si>
  <si>
    <t>COMPRA DE MESA PASTEUR CON CAJÓN, ESTRUCTURA DE TUBO CUADRADO, FABRICADA EN ACERO INOXIDABLE, ACABADO PULIDO</t>
  </si>
  <si>
    <t>SISTEMA INFORMÁTICO LOGÍSTICO EMPRESARIAL, S.A. DE C.V.</t>
  </si>
  <si>
    <t>LOGÍSTICA LAMAT -MÉXICO, S.A. DE C.V.</t>
  </si>
  <si>
    <t>41/17</t>
  </si>
  <si>
    <t>ADQUISICIÓN DE LICENCIAMIENTO PARA CONVENIO SECITI/096/16</t>
  </si>
  <si>
    <t>SAMOS TEC, S.A. DE C.V.</t>
  </si>
  <si>
    <t>DIRECCIÓN EJECUTIVA DE ASUNTOS LEGISTATIVOS Y EVALUACIÓN</t>
  </si>
  <si>
    <t>ADQUISICIÓN DE LICENCIAMIENTO PARA CONVENIO SECITI/096/17</t>
  </si>
  <si>
    <t>ADQUISICIÓN DE LICENCIAMIENTO PARA CONVENIO SECITI/096/18</t>
  </si>
  <si>
    <t>MIT DIGITAL, S.A. DE C.V.</t>
  </si>
  <si>
    <t>43/17</t>
  </si>
  <si>
    <t>COMPRA DE ESCALERAS DE 6 Y 32 ESCALONES</t>
  </si>
  <si>
    <t>JOSÉ ROMÁN</t>
  </si>
  <si>
    <t>JOSÉ ROMÁN SÁNCHEZ GONZÁLEZ</t>
  </si>
  <si>
    <t>44/17</t>
  </si>
  <si>
    <t>COMPRA DE TALADRO INDUSTRIAL (MARTILLO DEMOLEDOR)</t>
  </si>
  <si>
    <t>HOME DEPOT MÉXICO, S.A. DE C.V.</t>
  </si>
  <si>
    <t>OCTUBRE, NOVIEMBRE Y DICIEMBRE</t>
  </si>
  <si>
    <t>45/17</t>
  </si>
  <si>
    <t>ADQUISICIÓN DE CONSUMIBLES PARA EL SERVICIO DE IMPRESIÓN</t>
  </si>
  <si>
    <t>ESTRELLA</t>
  </si>
  <si>
    <t>ORTÍZ</t>
  </si>
  <si>
    <t>ESTRELLA DOMÍNGUEZ ORTÍZ</t>
  </si>
  <si>
    <t>MISIL, S.A. DE C.V.</t>
  </si>
  <si>
    <t>46/17</t>
  </si>
  <si>
    <t>COMPRA DE UNIFORMES PARA CHOFERES DE LA CDHDF 2017</t>
  </si>
  <si>
    <t>27 MICRAS INTERNACIONAL,S.A. DE C.V.</t>
  </si>
  <si>
    <t>GRUPO LAFI, S.A. DE C.V.</t>
  </si>
  <si>
    <t>OPERADORA FACTORY, S.A. DE C.V.</t>
  </si>
  <si>
    <t>47/17</t>
  </si>
  <si>
    <t>MULTIFUNCIONAL LÁSER MONOCROMÁTICA BLANCO Y NEGRO (PRINT-SCAN-COPY-FAX) SL-M2885FW/XA</t>
  </si>
  <si>
    <t>OFFICE DEPOT, S.A. DE C.V.</t>
  </si>
  <si>
    <t>48/17</t>
  </si>
  <si>
    <t>52/17</t>
  </si>
  <si>
    <t>49/17</t>
  </si>
  <si>
    <t>ARCHIVERO HORIZONTAL DE 4 GAVETAS, ARCHOVERO DE 3 GAVETAS Y GAVETA METÁLICA DE PARED.</t>
  </si>
  <si>
    <t>ARTICULOS Y MATERIALES DUBO S.A. DE C.V.</t>
  </si>
  <si>
    <t>COMERCIALIZADORA EJECUTIVA MONTER, S.A. DE C.V.</t>
  </si>
  <si>
    <t>COMERCIALIZADORA TOP-MAZAR, S.A. DE C.V.</t>
  </si>
  <si>
    <t>50/17</t>
  </si>
  <si>
    <t>MANGUERAS DE LED COLOR VERDE, BLANCO, ROJO, CONECTORES Y REFLECTOR LED DE 50W</t>
  </si>
  <si>
    <t>FOCOS MRH, S.A. DE C.V.</t>
  </si>
  <si>
    <t>MARGARITO RUBÉN</t>
  </si>
  <si>
    <t>MARGARITO RUBÉN ROMERO GONZÁLEZ</t>
  </si>
  <si>
    <t>GRUPO INDUSTRIAL 3A DE MÉXICO, S.A. DE C.V.</t>
  </si>
  <si>
    <t>51/17</t>
  </si>
  <si>
    <t>MATERIAL ELÉCTRICO PARA INSTALACIONES MES PATRIO (FOCOS LED, BASE PARA TUBO LED Y LUMINARIA PARA EMPOTRAR)</t>
  </si>
  <si>
    <t>FOCOS MRH,S.A. DE C.V.</t>
  </si>
  <si>
    <t>53/17</t>
  </si>
  <si>
    <t>COMPRA DE DESPACHADOR DE AGUA FRÍA Y CALIENTE CON SISTEMA DE PURIFICACIÓN DE AGUA Y DESPACHADORES INTEGRADA</t>
  </si>
  <si>
    <t>HÉCTOR</t>
  </si>
  <si>
    <t>PULIDO</t>
  </si>
  <si>
    <t>HÉCTOR ARELLANO PULIDO</t>
  </si>
  <si>
    <t>PURIFICADORES DE AGUA BAC CLEAN, S.A. DE C.V.</t>
  </si>
  <si>
    <t>MARÍA DEL CONSUELO</t>
  </si>
  <si>
    <t>QUIROZ</t>
  </si>
  <si>
    <t>MARÍA DEL CONSUELO QUIROZ GONZÁLEZ</t>
  </si>
  <si>
    <t>54/17</t>
  </si>
  <si>
    <t>COMPRA DE CÁMARAS FOTOGRÁFICAS</t>
  </si>
  <si>
    <t>MARÍA CRISTINA</t>
  </si>
  <si>
    <t>MARÍA CRISTINA LARA TOLEDO</t>
  </si>
  <si>
    <t>GRUPO JAMAICA, ASESORES EN TECNOLOGÍA, S.C.</t>
  </si>
  <si>
    <t>55/17</t>
  </si>
  <si>
    <t>CALENTADOR DE AGUA G-40 GEN LP</t>
  </si>
  <si>
    <t>EL SURTIDOR DE OBSERVATORIO, S.A. DE C.V.</t>
  </si>
  <si>
    <t>56/17</t>
  </si>
  <si>
    <t>HORNO PANADERO, ENFRIADOR DE BEBIDAS FRÍAS Y GABINETE ABIERTO EN ISLA CON TINA FRÍA A HIELO</t>
  </si>
  <si>
    <t>ANA KAREN LÓPEZ PALACIOS</t>
  </si>
  <si>
    <t>DIRECCIÓN GENERAL DE ADMINISTTRACIÓN</t>
  </si>
  <si>
    <t>57/17</t>
  </si>
  <si>
    <t>TRANSFORMADOR PARA BAJA TENSIÓN</t>
  </si>
  <si>
    <t>JOSÉ ANTONIO</t>
  </si>
  <si>
    <t>JOSÉ ANTONIO CORTÉS MIRANDA</t>
  </si>
  <si>
    <t>PROYECTOS ARQUITECTÓNICOS Y CONSTRUCCIÓN, S.A. DE C.V.</t>
  </si>
  <si>
    <t>FRÍAS</t>
  </si>
  <si>
    <t>GABRIEL FRÍAS REYES</t>
  </si>
  <si>
    <t>58/17</t>
  </si>
  <si>
    <t>AMPLIFICADOR PARA SISTEMA DE VOCEO, INCLUYENDO DETECTOR DE HUMO, FILTRO VESDA Y SPEKEARS</t>
  </si>
  <si>
    <t>ABRAHAM</t>
  </si>
  <si>
    <t>MARBAN</t>
  </si>
  <si>
    <t>ABRAHAM SANTIAGO MARBAN</t>
  </si>
  <si>
    <t>FRANCISCO JAVIER</t>
  </si>
  <si>
    <t>ANGELES</t>
  </si>
  <si>
    <t>FRANCISCO JAVIER ANGELES RAMÍREZ</t>
  </si>
  <si>
    <t>SIGESA BUILDING, S.A. DE C.V.</t>
  </si>
  <si>
    <t>59/17</t>
  </si>
  <si>
    <t>CAJAS DE ARCHIVO DE CONCENTACIÓN NOVIEMBRE 2017</t>
  </si>
  <si>
    <t>GUZMÁN</t>
  </si>
  <si>
    <t>LEÓN</t>
  </si>
  <si>
    <t>ARTURO GUZMÁN LEÓN</t>
  </si>
  <si>
    <t>PRORRATEADO EN LAS ÁREAS QUE CONFORMAN LA CDHDF</t>
  </si>
  <si>
    <t>CAJAS DE ARCHIVO DE CONCENTACIÓN NOVIEMBRE 2018</t>
  </si>
  <si>
    <t>GS TELECON SAPI,  DE C.V.</t>
  </si>
  <si>
    <t>CAJAS DE ARCHIVO DE CONCENTACIÓN NOVIEMBRE 2019</t>
  </si>
  <si>
    <t>RODRIGO</t>
  </si>
  <si>
    <t>MORA</t>
  </si>
  <si>
    <t>RODRIGO MORA JUÁREZ</t>
  </si>
  <si>
    <t>60/17</t>
  </si>
  <si>
    <t>COMPRA DE PAPELERÍA EN GENERAL PARA TODAS LAS ÁREAS QUE CONFORMAN LA CDHDF</t>
  </si>
  <si>
    <t>ARTÍCULOS Y MATERIALES DUBO, S.A. DE C.V.</t>
  </si>
  <si>
    <t>PROMOTORA INDUSTRIAL DIRLUM, S.A. DE C.V.</t>
  </si>
  <si>
    <t>DISTRIBUIDORA SUIZA, S.A. DE C.V.</t>
  </si>
  <si>
    <t>61/17</t>
  </si>
  <si>
    <t>PAPEL BOND BLANCO TAMAÑO CARTA BLANCO DE 75 GM/M2, 93% DE BLANCURA PAPEL MULTIPROPÓSITO BLANCO</t>
  </si>
  <si>
    <t>CICOVISA, S.A. DE C.V.</t>
  </si>
  <si>
    <t>http://directorio.cdhdf.org.mx/transparencia/2017/art_121/fr_XXX/PEDIDO_22_17.pdf</t>
  </si>
  <si>
    <t>http://directorio.cdhdf.org.mx/transparencia/2017/art_121/fr_XXX/PEDIDO_23_17.pdf</t>
  </si>
  <si>
    <t>http://directorio.cdhdf.org.mx/transparencia/2017/art_121/fr_XXX/PEDIDO_25_17.pdf</t>
  </si>
  <si>
    <t>http://directorio.cdhdf.org.mx/transparencia/2017/art_121/fr_XXX/PEDIDO_26_17.pdf</t>
  </si>
  <si>
    <t>http://directorio.cdhdf.org.mx/transparencia/2017/art_121/fr_XXX/PEDIDO_27_17.pdf</t>
  </si>
  <si>
    <t>http://directorio.cdhdf.org.mx/transparencia/2017/art_121/fr_XXX/PEDIDO_28_17.pdf</t>
  </si>
  <si>
    <t>http://directorio.cdhdf.org.mx/transparencia/2017/art_121/fr_XXX/PEDIDO_29_17.pdf</t>
  </si>
  <si>
    <t>http://directorio.cdhdf.org.mx/transparencia/2017/art_121/fr_XXX/PEDIDO_30_17.pdf</t>
  </si>
  <si>
    <t>http://directorio.cdhdf.org.mx/transparencia/2017/art_121/fr_XXX/PEDIDO_31_17.pdf</t>
  </si>
  <si>
    <t>http://directorio.cdhdf.org.mx/transparencia/2017/art_121/fr_XXX/PEDIDO_32_17.pdf</t>
  </si>
  <si>
    <t>http://directorio.cdhdf.org.mx/transparencia/2017/art_121/fr_XXX/PEDIDO_33_17.pdf</t>
  </si>
  <si>
    <t>http://directorio.cdhdf.org.mx/transparencia/2017/art_121/fr_XXX/PEDIDO_34_17.pdf</t>
  </si>
  <si>
    <t>35/17</t>
  </si>
  <si>
    <t>36/17</t>
  </si>
  <si>
    <t>http://directorio.cdhdf.org.mx/transparencia/2017/art_121/fr_XXX/PEDIDO_37_17.pdf</t>
  </si>
  <si>
    <t>http://directorio.cdhdf.org.mx/transparencia/2017/art_121/fr_XXX/PEDIDO_38_17.pdf</t>
  </si>
  <si>
    <t>http://directorio.cdhdf.org.mx/transparencia/2017/art_121/fr_XXX/PEDIDO_39_17.pdf</t>
  </si>
  <si>
    <t>http://directorio.cdhdf.org.mx/transparencia/2017/art_121/fr_XXX/PEDIDO_40_17.pdf</t>
  </si>
  <si>
    <t>http://directorio.cdhdf.org.mx/transparencia/2017/art_121/fr_XXX/PEDIDO_41_17.pdf</t>
  </si>
  <si>
    <t>42/17</t>
  </si>
  <si>
    <t>http://directorio.cdhdf.org.mx/transparencia/2017/art_121/fr_XXX/PEDIDO_43_17.pdf</t>
  </si>
  <si>
    <t>http://directorio.cdhdf.org.mx/transparencia/2017/art_121/fr_XXX/PEDIDO_44_17.pdf</t>
  </si>
  <si>
    <t>http://directorio.cdhdf.org.mx/transparencia/2017/art_121/fr_XXX/PEDIDO_46_17.pdf</t>
  </si>
  <si>
    <t>http://directorio.cdhdf.org.mx/transparencia/2017/art_121/fr_XXX/PEDIDO_53_17.pdf</t>
  </si>
  <si>
    <t>http://directorio.cdhdf.org.mx/transparencia/2017/art_121/fr_XXX/PEDIDO_54_17.pdf</t>
  </si>
  <si>
    <t>http://directorio.cdhdf.org.mx/transparencia/2017/art_121/fr_XXX/PEDIDO_55_17.pdf</t>
  </si>
  <si>
    <t>NO SE OTORGARON GARANTÍAS Y/O CONTRAGARANTÍAS</t>
  </si>
  <si>
    <t>NO HAY COMUNICADO DE SUSPENSIÓN, RECISIÓN O TERMINACIÓN ANTICIPADA DEL CONTRATO</t>
  </si>
  <si>
    <t>RECURSOS FISCALES</t>
  </si>
  <si>
    <t>RECURSOS ESTATALES</t>
  </si>
  <si>
    <t>NO LLEVO ACABO OBRAS PUBLICAS</t>
  </si>
  <si>
    <t>NO SE REALIZO CONVENIO MODIFICATORIO</t>
  </si>
  <si>
    <t>http://directorio.cdhdf.org.mx/transparencia/2017/art_121/fr_XXX/PEDIDO_42_2017.pdf</t>
  </si>
  <si>
    <t>http://directorio.cdhdf.org.mx/transparencia/2017/art_121/fr_XXX/PEDIDO_45_2017.pdf</t>
  </si>
  <si>
    <t>http://directorio.cdhdf.org.mx/transparencia/2017/art_121/fr_XXX/PEDIDO_49_2017.pdf</t>
  </si>
  <si>
    <t>http://directorio.cdhdf.org.mx/transparencia/2017/art_121/fr_XXX/PEDIDO_50_2017.pdf</t>
  </si>
  <si>
    <t>http://directorio.cdhdf.org.mx/transparencia/2017/art_121/fr_XXX/PEDIDO_51_2017.pdf</t>
  </si>
  <si>
    <t>http://directorio.cdhdf.org.mx/transparencia/2017/art_121/fr_XXX/PEDIDO_56_2017.pdf</t>
  </si>
  <si>
    <t>http://directorio.cdhdf.org.mx/transparencia/2017/art_121/fr_XXX/PEDIDO_57_2017.pdf</t>
  </si>
  <si>
    <t>http://directorio.cdhdf.org.mx/transparencia/2017/art_121/fr_XXX/PEDIDO_58_2017.pdf</t>
  </si>
  <si>
    <t>http://directorio.cdhdf.org.mx/transparencia/2017/art_121/fr_XXX/PEDIDO_59_2017.pdf</t>
  </si>
  <si>
    <t>http://directorio.cdhdf.org.mx/transparencia/2017/art_121/fr_XXX/PEDIDO_60_2017.pdf</t>
  </si>
  <si>
    <t>CUBRIR EN FORMA ININTERRUMPIDA LA NECESIDAD DE MANTENER EN ÓPTIMAS CONDICIONES DE HIGIENE LAS ÁREAS E INSTALACIONES DE LA “CDHDF”, GARANTIZANDO LA LIMPIEZA PARA CONSERVAR UN AMBIENTE PROPICIO PARA EL DESARROLLO DE LAS ACTIVIDADES Y EL BIENESTAR DEL PERSONAL QUE EN ELLA LABORA.</t>
  </si>
  <si>
    <t>NO HAY COMUNICADO</t>
  </si>
  <si>
    <t>http://directorio.cdhdf.org.mx/transparencia/2017/art_121/fr_XXX/PEDIDO_47_2017.pdf</t>
  </si>
  <si>
    <t>SERVICIOS PROFESIONALES PARA EL "PLANTEAMIENTO GENERAL DE LA CONSULTORÍA PARA INTEGRAR UNA OBRA RELATIVA A LA DESAPARICIÓN FORZADA DE PERSONAS"</t>
  </si>
  <si>
    <t>LICUADORA COMERCIAL FABRICADA EN ACERO INOXIDABLE</t>
  </si>
  <si>
    <t>16/17</t>
  </si>
  <si>
    <t>16/117</t>
  </si>
  <si>
    <t>ESTUFA CON SEIS QUEMADORES, FOGON CON TRES SECCIONES</t>
  </si>
  <si>
    <t>17/17</t>
  </si>
  <si>
    <t>BÁSCULA DE PLATAFORMA CON CAPACIDAD DE 200 KG</t>
  </si>
  <si>
    <t>18/17</t>
  </si>
  <si>
    <t>BATERIAS SB, MOD HR, BATERÍA CSB 12 V Y SUPRESUR DE PICOS</t>
  </si>
  <si>
    <t>LOEYAN POWER CUALITY, S.A. DE C.V.</t>
  </si>
  <si>
    <t>19/17</t>
  </si>
  <si>
    <t>LICENCIAMIENTO DE FORIGOTRON (HERRAMIENTA DE ADMINISTRACIÓN AVANZADA PARA G SUITE, INCLUYE IMPLEMENTACIÓN Y SOPORTE)</t>
  </si>
  <si>
    <t>ENTERPRICE SOURCE CAPITAL DE MEXICO, S.A. DE C.V.</t>
  </si>
  <si>
    <t>ARROBA SYSTEM, S.A. DE C.V.</t>
  </si>
  <si>
    <t>WINGU NETWORCK, S.A. DE C.V.</t>
  </si>
  <si>
    <t>20/17</t>
  </si>
  <si>
    <t>SWITCH WS C3750X 48PF L SEMINUEVOS</t>
  </si>
  <si>
    <t>SILO COMUNICACIONES, S.A. DE C.V.</t>
  </si>
  <si>
    <t>E NOVARUM MEXICO, S.A. DE C.V.</t>
  </si>
  <si>
    <t>GUILLERMO</t>
  </si>
  <si>
    <t>GUTIERREZ</t>
  </si>
  <si>
    <t>GUILLERMO LUNA GURIERREZ</t>
  </si>
  <si>
    <t>DIRECCIÓN EJECUTIVA DE EDUCACIÓN POR LOS DERECHOS HUMANOS</t>
  </si>
  <si>
    <t>OLIVARES</t>
  </si>
  <si>
    <t>GRAFO CINTAS, S.A. DE C.V.</t>
  </si>
  <si>
    <r>
      <t xml:space="preserve">GRAFO </t>
    </r>
    <r>
      <rPr>
        <b/>
        <sz val="12"/>
        <color indexed="8"/>
        <rFont val="Arial Narrow"/>
        <family val="2"/>
      </rPr>
      <t>CINTAS,</t>
    </r>
    <r>
      <rPr>
        <sz val="12"/>
        <color indexed="8"/>
        <rFont val="Arial Narrow"/>
        <family val="2"/>
      </rPr>
      <t xml:space="preserve"> S.A. DE C.V.</t>
    </r>
  </si>
  <si>
    <t>ESTERILIZADOR ELÉCTRICO CON CAPACIDAD DE 6 BIBERONES</t>
  </si>
  <si>
    <r>
      <t xml:space="preserve">INTERRUPTOR DE ENERGÍA NOBREAK </t>
    </r>
    <r>
      <rPr>
        <b/>
        <sz val="12"/>
        <color indexed="8"/>
        <rFont val="Arial Narrow"/>
        <family val="2"/>
      </rPr>
      <t>(1,800W)</t>
    </r>
  </si>
  <si>
    <t>62/17</t>
  </si>
  <si>
    <t>RENOVACIÓN DE LICENCIAMIENTO Y SOPORTE TÉCNICO DE LA SEGURIDAD PERIMETRAL DE LA CDHDF</t>
  </si>
  <si>
    <t>SIJISA, S.A. DE C.V.</t>
  </si>
  <si>
    <t>TECNOLOGÍA EN SISTEMAS XXI, S.A. DE C.V.</t>
  </si>
  <si>
    <t>63/17</t>
  </si>
  <si>
    <t>ADQUISICIÓN EXTRAORDINARIA DE ARTÍCULOS DE PAPELERÍA PARA EL ÁREA DE CORRESPONDENCIA DICIEMBRE DEL 2017</t>
  </si>
  <si>
    <t>ADQUISICIÓN EXTRAORDINARIA DE ARTÍCULOS DE PAPELERÍA PARA EL ÁREA DE CORRESPONDENCIA DICIEMBRE DEL 2018</t>
  </si>
  <si>
    <t>ADQUISICIÓN EXTRAORDINARIA DE ARTÍCULOS DE PAPELERÍA PARA EL ÁREA DE CORRESPONDENCIA DICIEMBRE DEL 2019</t>
  </si>
  <si>
    <t>GRAFOCINTAS, S.A. DE C.V.</t>
  </si>
  <si>
    <t>64/17</t>
  </si>
  <si>
    <t>COMPRA DE LUMINARIAS DE 60X60 31W, LÁMPARA DE PL-C INSTAT FIT 10.5W VERTICAL, LÁMPARA DE PL-C INSTANT FIT 10.5W HORIZONTAL Y BALASTRA ELECTRÓNICA CON PORTA LÁMPARA G24</t>
  </si>
  <si>
    <t>ANGEL FELIPE</t>
  </si>
  <si>
    <t>RUÍZ</t>
  </si>
  <si>
    <t>RASCÓN</t>
  </si>
  <si>
    <t>ANGEL FELIPE RUÍZ RASCÓN</t>
  </si>
  <si>
    <t xml:space="preserve">RUPIZ </t>
  </si>
  <si>
    <t>65/17</t>
  </si>
  <si>
    <t>BLU RAY BDP-S3500 WI FI</t>
  </si>
  <si>
    <t>BEST BUY STORES, S DE R.L. DE C.V.</t>
  </si>
  <si>
    <t>COMERCIALIZADORA EJECUTIVA MONTER, S,A. DE C.V.</t>
  </si>
  <si>
    <t>66/17</t>
  </si>
  <si>
    <t>EFECTIVO</t>
  </si>
  <si>
    <t>ADQUISICIÓN DE 4 CALEFACTORES PARA OFICINA</t>
  </si>
  <si>
    <t>LOGÍSTICA LAMAT MÉXICO, S.A. DE C.V.</t>
  </si>
  <si>
    <t>TECNOSUMINISTROS, S.A. DE C.V.</t>
  </si>
  <si>
    <t>IMPRESORA PORTATIL HP OFFICE ET 200 (CZ993A) SERIE TH66R181G9</t>
  </si>
  <si>
    <t>ROUTER SMART WI-FI DOBLE BANDA EA 7500</t>
  </si>
  <si>
    <t>ESTUFA CON SEIS QUEMADORES, FOGÓN CON TRES SECCIONES</t>
  </si>
  <si>
    <t>NO LLEVÓ A CABO OBRAS PÚBLICAS</t>
  </si>
  <si>
    <t>NO SE REALIZÓ CONVENIO MODIFICATORIO</t>
  </si>
  <si>
    <t>Categoría: obra pública, servicios relacionados con obra pública, arrendamiento, adquisición, servicios (de órden administrativo)</t>
  </si>
  <si>
    <t>Número de convenio modificatorio que recaiga a la contratación; en su caso, señalar que no se realizó</t>
  </si>
  <si>
    <t>EL TITULAR DEL ÁREA REQUIRIENTE SOLICITA SEGÚN CORRESPONDA LA ENTREGA DE INFORMES, REPORTES O LOS PRODUCTOS OBJETO DEL CONTRATO; EN NINGÚN CASO SE GENERA PAGO AL PROVEEDOR SIN PREVIO VISTO BUENO DEL TITULAR DEL ÁREA REQUIENTE EN LA FACTURA, CON LO CUAL SE CONVALIDA QUE EL CONTRATO Y/O PEDIDO SE ESTA CUMPLIENDO A SATISFACCIÓN.</t>
  </si>
  <si>
    <t>NO HAY ESTANDARES EN ESTE CASO DE MONTOS MÍNIMO NI MÁXIMO</t>
  </si>
  <si>
    <t xml:space="preserve">TRANSFERENCIA ELECTRÓNICA </t>
  </si>
  <si>
    <t>http://directorio.cdhdf.org.mx/transparencia/2017/art_121/fr_XXX/PEDIDO_61_2017.pdf</t>
  </si>
  <si>
    <t>http://directorio.cdhdf.org.mx/transparencia/2017/art_121/fr_XXX/62_2017.pdf</t>
  </si>
  <si>
    <t>http://directorio.cdhdf.org.mx/transparencia/2017/art_121/fr_XXX/63_2017.pdf</t>
  </si>
  <si>
    <t>http://directorio.cdhdf.org.mx/transparencia/2017/art_121/fr_XXX/64_2017.pdf</t>
  </si>
  <si>
    <t>http://directorio.cdhdf.org.mx/transparencia/2017/art_121/fr_XXX/65_2017.pdf</t>
  </si>
  <si>
    <t>http://directorio.cdhdf.org.mx/transparencia/2017/art_121/fr_XXX/66_2017.pdf</t>
  </si>
  <si>
    <t>http://directorio.cdhdf.org.mx/transparencia/2017/art_121/fr_XXX/Contrato_98_2017.pdf</t>
  </si>
  <si>
    <t>http://directorio.cdhdf.org.mx/transparencia/2017/art_121/fr_XXX/Contrato_99_2017.pdf</t>
  </si>
  <si>
    <t>http://directorio.cdhdf.org.mx/transparencia/2017/art_121/fr_XXX/Contrato_100_2017.pdf</t>
  </si>
  <si>
    <r>
      <t>Fecha de validación:</t>
    </r>
    <r>
      <rPr>
        <b/>
        <sz val="14"/>
        <color indexed="8"/>
        <rFont val="Arial Narrow"/>
        <family val="2"/>
      </rPr>
      <t xml:space="preserve"> 15 / Enero / 2018                                </t>
    </r>
  </si>
  <si>
    <r>
      <t>Fecha de actualización:</t>
    </r>
    <r>
      <rPr>
        <b/>
        <sz val="14"/>
        <color indexed="8"/>
        <rFont val="Arial Narrow"/>
        <family val="2"/>
      </rPr>
      <t xml:space="preserve"> 31 / Diciembre / 2017</t>
    </r>
  </si>
  <si>
    <r>
      <t>Fecha de validación:</t>
    </r>
    <r>
      <rPr>
        <b/>
        <sz val="14"/>
        <color indexed="8"/>
        <rFont val="Arial Narrow"/>
        <family val="2"/>
      </rPr>
      <t xml:space="preserve"> 15 / Enero / 2018                                       </t>
    </r>
  </si>
  <si>
    <t>SI</t>
  </si>
  <si>
    <t>.01/17</t>
  </si>
  <si>
    <t xml:space="preserve">EL INCREMENTO EN LA CANTIDAD DE LOS SERVICIOS SOLICITADOS </t>
  </si>
  <si>
    <t>http://directorio.cdhdf.org.mx/transparencia/2017/art_121/fr_XXX/Conv_Mod_01_2017.pdf</t>
  </si>
  <si>
    <t>.04/17</t>
  </si>
  <si>
    <t>.10/17</t>
  </si>
  <si>
    <t>http://directorio.cdhdf.org.mx/transparencia/2017/art_121/fr_XXX/Conv_Mod_04_2017..pdf</t>
  </si>
  <si>
    <t>http://directorio.cdhdf.org.mx/transparencia/2017/art_121/fr_XXX/Conv_Mod_10_2017..pdf</t>
  </si>
  <si>
    <t>.29/17</t>
  </si>
  <si>
    <t>http://directorio.cdhdf.org.mx/transparencia/2017/art_121/fr_XXX/Conv_Mod_29_2017.pdf</t>
  </si>
  <si>
    <t>.40/17</t>
  </si>
  <si>
    <t>http://directorio.cdhdf.org.mx/transparencia/2017/art_121/fr_XXX/Conv_Mod_40_2017..pdf</t>
  </si>
  <si>
    <t>.42/17</t>
  </si>
  <si>
    <t>http://directorio.cdhdf.org.mx/transparencia/2017/art_121/fr_XXX/Conv_Mod_42_2017..pdf</t>
  </si>
  <si>
    <t>.57/17</t>
  </si>
  <si>
    <t>http://directorio.cdhdf.org.mx/transparencia/2017/art_121/fr_XXX/Conv_Mod_57_2017.pdf</t>
  </si>
  <si>
    <t>http://directorio.cdhdf.org.mx/transparencia/2017/art_121/fr_XXX/Conv_Mod_66_2017.pdf</t>
  </si>
  <si>
    <t>.66/17</t>
  </si>
  <si>
    <t>.95/17</t>
  </si>
  <si>
    <t>http://directorio.cdhdf.org.mx/transparencia/2017/art_121/fr_XXX/Conv_Mod_95_2017.pdf</t>
  </si>
  <si>
    <t>http://directorio.cdhdf.org.mx/transparencia/2017/art_121/fr_XXX/Conv_Mod_97_2017.pdf</t>
  </si>
  <si>
    <t>.97/17</t>
  </si>
  <si>
    <t>BAÑOS LIMPIOS DE MÉXICO, S.A DE C.V.</t>
  </si>
  <si>
    <t>REN-A-PORTABLE, S.A. DE C.V.</t>
  </si>
  <si>
    <t>FRANCISCO</t>
  </si>
  <si>
    <t>ARIAS</t>
  </si>
  <si>
    <t>PALAFOX</t>
  </si>
  <si>
    <t>http://directorio.cdhdf.org.mx/transparencia/2017/art_121/fr_XXX/Oficio_IR10_BALMEX_132_2017.pdf</t>
  </si>
  <si>
    <t>http://directorio.cdhdf.org.mx/transparencia/2017/art_121/fr_XXX/Oficio_IR10_RENTAPORTABLE_133_2017.pdf</t>
  </si>
  <si>
    <t>http://directorio.cdhdf.org.mx/transparencia/2017/art_121/fr_XXX/Oficio_IR10_LEDCREATIVE_134_2017.pdf</t>
  </si>
  <si>
    <t>http://directorio.cdhdf.org.mx/transparencia/2017/art_121/fr_XXX/CONVOCATORIAIR10Y112017.pdf</t>
  </si>
  <si>
    <t>http://directorio.cdhdf.org.mx/transparencia/2017/art_121/fr_XXX/Oficio_IR11_ESTRATEC_135_2017.pdf</t>
  </si>
  <si>
    <t>http://directorio.cdhdf.org.mx/transparencia/2017/art_121/fr_XXX/Oficio_IR11_ATENCINCORPORATIVA_136_2017.pdf</t>
  </si>
  <si>
    <t>http://directorio.cdhdf.org.mx/transparencia/2017/art_121/fr_XXX/Oficio_IR11_JRINTERCONTROL_137_2017.pdf</t>
  </si>
  <si>
    <t>http://directorio.cdhdf.org.mx/transparencia/2017/art_121/fr_XXX/Acta_AperturadePropuestas_IR10_2017.pdf</t>
  </si>
  <si>
    <t>http://directorio.cdhdf.org.mx/transparencia/2017/art_121/fr_XXX/Acta_AperturadePropuestas_IR11_2017.pdf</t>
  </si>
  <si>
    <t>http://directorio.cdhdf.org.mx/transparencia/2017/art_121/fr_XXX/0317.pdf</t>
  </si>
  <si>
    <t>http://directorio.cdhdf.org.mx/transparencia/2017/art_121/fr_XXX/0217.pdf</t>
  </si>
  <si>
    <t>http://directorio.cdhdf.org.mx/transparencia/2017/art_121/fr_XXX/0417.pdf</t>
  </si>
  <si>
    <t>http://directorio.cdhdf.org.mx/transparencia/2017/art_121/fr_XXX/0517.pdf</t>
  </si>
  <si>
    <t>http://directorio.cdhdf.org.mx/transparencia/2017/art_121/fr_XXX/0817.pdf</t>
  </si>
  <si>
    <t>http://directorio.cdhdf.org.mx/transparencia/2017/art_121/fr_XXX/0917.pdf</t>
  </si>
  <si>
    <t>http://directorio.cdhdf.org.mx/transparencia/2017/art_121/fr_XXX/1217.pdf</t>
  </si>
  <si>
    <t>http://directorio.cdhdf.org.mx/transparencia/2017/art_121/fr_XXX/1317.pdf</t>
  </si>
  <si>
    <t>http://directorio.cdhdf.org.mx/transparencia/2017/art_121/fr_XXX/1417.pdf</t>
  </si>
  <si>
    <t>http://directorio.cdhdf.org.mx/transparencia/2017/art_121/fr_XXX/1917.pdf</t>
  </si>
  <si>
    <t>http://directorio.cdhdf.org.mx/transparencia/2017/art_121/fr_XXX/2117.pdf</t>
  </si>
  <si>
    <t>http://directorio.cdhdf.org.mx/transparencia/2017/art_121/fr_XXX/2417.pdf</t>
  </si>
  <si>
    <t>http://directorio.cdhdf.org.mx/transparencia/2017/art_121/fr_XXX/2517.pdf</t>
  </si>
  <si>
    <t>http://directorio.cdhdf.org.mx/transparencia/2017/art_121/fr_XXX/2617.pdf</t>
  </si>
  <si>
    <t>http://directorio.cdhdf.org.mx/transparencia/2017/art_121/fr_XXX/2717.pdf</t>
  </si>
  <si>
    <t>http://directorio.cdhdf.org.mx/transparencia/2017/art_121/fr_XXX/3317.pdf</t>
  </si>
  <si>
    <t>http://directorio.cdhdf.org.mx/transparencia/2017/art_121/fr_XXX/3417.pdf</t>
  </si>
  <si>
    <t>http://directorio.cdhdf.org.mx/transparencia/2017/art_121/fr_XXX/3517.pdf</t>
  </si>
  <si>
    <t>http://directorio.cdhdf.org.mx/transparencia/2017/art_121/fr_XXX/3617.pdf</t>
  </si>
  <si>
    <t>http://directorio.cdhdf.org.mx/transparencia/2017/art_121/fr_XXX/4317.pdf</t>
  </si>
  <si>
    <t>http://directorio.cdhdf.org.mx/transparencia/2017/art_121/fr_XXX/4617.pdf</t>
  </si>
  <si>
    <t>http://directorio.cdhdf.org.mx/transparencia/2017/art_121/fr_XXX/4717.pdf</t>
  </si>
  <si>
    <t>http://directorio.cdhdf.org.mx/transparencia/2017/art_121/fr_XXX/5417.pdf</t>
  </si>
  <si>
    <t>http://directorio.cdhdf.org.mx/transparencia/2017/art_121/fr_XXX/6117.pdf</t>
  </si>
  <si>
    <t>http://directorio.cdhdf.org.mx/transparencia/2017/art_121/fr_XXX/6217.pdf</t>
  </si>
  <si>
    <t>http://directorio.cdhdf.org.mx/transparencia/2017/art_121/fr_XXX/6617.pdf</t>
  </si>
  <si>
    <t>http://directorio.cdhdf.org.mx/transparencia/2017/art_121/fr_XXX/6817.pdf</t>
  </si>
  <si>
    <t>http://directorio.cdhdf.org.mx/transparencia/2017/art_121/fr_XXX/6917.pdf</t>
  </si>
  <si>
    <t>http://directorio.cdhdf.org.mx/transparencia/2017/art_121/fr_XXX/7017.pdf</t>
  </si>
  <si>
    <t>http://directorio.cdhdf.org.mx/transparencia/2017/art_121/fr_XXX/7117.pdf</t>
  </si>
  <si>
    <t>http://directorio.cdhdf.org.mx/transparencia/2017/art_121/fr_XXX/7217.pdf</t>
  </si>
  <si>
    <t>http://directorio.cdhdf.org.mx/transparencia/2017/art_121/fr_XXX/7317.pdf</t>
  </si>
  <si>
    <t>http://directorio.cdhdf.org.mx/transparencia/2017/art_121/fr_XXX/7417.pdf</t>
  </si>
  <si>
    <t>http://directorio.cdhdf.org.mx/transparencia/2017/art_121/fr_XXX/7517.pdf</t>
  </si>
  <si>
    <t>http://directorio.cdhdf.org.mx/transparencia/2017/art_121/fr_XXX/7717.pdf</t>
  </si>
  <si>
    <t>http://directorio.cdhdf.org.mx/transparencia/2017/art_121/fr_XXX/7917.pdf</t>
  </si>
  <si>
    <t>http://directorio.cdhdf.org.mx/transparencia/2017/art_121/fr_XXX/8017.pdf</t>
  </si>
  <si>
    <t>http://directorio.cdhdf.org.mx/transparencia/2017/art_121/fr_XXX/8317.pdf</t>
  </si>
  <si>
    <t>http://directorio.cdhdf.org.mx/transparencia/2017/art_121/fr_XXX/8417.pdf</t>
  </si>
  <si>
    <t>http://directorio.cdhdf.org.mx/transparencia/2017/art_121/fr_XXX/8517.pdf</t>
  </si>
  <si>
    <t>http://directorio.cdhdf.org.mx/transparencia/2017/art_121/fr_XXX/8917.pdf</t>
  </si>
  <si>
    <t>http://directorio.cdhdf.org.mx/transparencia/2017/art_121/fr_XXX/9017.pdf</t>
  </si>
  <si>
    <t>http://directorio.cdhdf.org.mx/transparencia/2017/art_121/fr_XXX/9117.pdf</t>
  </si>
  <si>
    <t>http://directorio.cdhdf.org.mx/transparencia/2017/art_121/fr_XXX/9217.pdf</t>
  </si>
  <si>
    <t>http://directorio.cdhdf.org.mx/transparencia/2017/art_121/fr_XXX/9317.pdf</t>
  </si>
  <si>
    <t>Los motivos y fundamentos legales aplicados para realizar la adjudicación directa</t>
  </si>
  <si>
    <t>http://directorio.cdhdf.org.mx/transparencia/2017/art_121/fr_XXX/RQ12017PED217.pdf</t>
  </si>
  <si>
    <t>http://directorio.cdhdf.org.mx/transparencia/2017/art_121/fr_XXX/RQ32017PED117.pdf</t>
  </si>
  <si>
    <t>http://directorio.cdhdf.org.mx/transparencia/2017/art_121/fr_XXX/RQ72017PED717.pdf</t>
  </si>
  <si>
    <t>http://directorio.cdhdf.org.mx/transparencia/2017/art_121/fr_XXX/RQ112017PED317.pdf</t>
  </si>
  <si>
    <t>http://directorio.cdhdf.org.mx/transparencia/2017/art_121/fr_XXX/RQ152017PED817.pdf</t>
  </si>
  <si>
    <t>http://directorio.cdhdf.org.mx/transparencia/2017/art_121/fr_XXX/RQ182017PED417.pdf</t>
  </si>
  <si>
    <t>http://directorio.cdhdf.org.mx/transparencia/2017/art_121/fr_XXX/RQ212017PED617.pdf</t>
  </si>
  <si>
    <t>http://directorio.cdhdf.org.mx/transparencia/2017/art_121/fr_XXX/RQ262017PED517.pdf</t>
  </si>
  <si>
    <t>http://directorio.cdhdf.org.mx/transparencia/2017/art_121/fr_XXX/RQ382017PED1317.pdf</t>
  </si>
  <si>
    <t>http://directorio.cdhdf.org.mx/transparencia/2017/art_121/fr_XXX/RQ462017PED1017.pdf</t>
  </si>
  <si>
    <t>http://directorio.cdhdf.org.mx/transparencia/2017/art_121/fr_XXX/RQ472017PED1117.pdf</t>
  </si>
  <si>
    <t>http://directorio.cdhdf.org.mx/transparencia/2017/art_121/fr_XXX/RQ502017PED917.pdf</t>
  </si>
  <si>
    <t>http://directorio.cdhdf.org.mx/transparencia/2017/art_121/fr_XXX/RQ512017PED1217.pdf</t>
  </si>
  <si>
    <t>http://directorio.cdhdf.org.mx/transparencia/2017/art_121/fr_XXX/RQ622017PED1617.pdf</t>
  </si>
  <si>
    <t>http://directorio.cdhdf.org.mx/transparencia/2017/art_121/fr_XXX/RQ632017PED1517.pdf</t>
  </si>
  <si>
    <t>http://directorio.cdhdf.org.mx/transparencia/2017/art_121/fr_XXX/RQ642017PED1417.pdf</t>
  </si>
  <si>
    <t>http://directorio.cdhdf.org.mx/transparencia/2017/art_121/fr_XXX/RQ652017PED1717.pdf</t>
  </si>
  <si>
    <t>http://directorio.cdhdf.org.mx/transparencia/2017/art_121/fr_XXX/RQ662017PED1817.pdf</t>
  </si>
  <si>
    <t>http://directorio.cdhdf.org.mx/transparencia/2017/art_121/fr_XXX/RQ682017PED1917.pdf</t>
  </si>
  <si>
    <t>http://directorio.cdhdf.org.mx/transparencia/2017/art_121/fr_XXX/RQ722017PED2217.pdf</t>
  </si>
  <si>
    <t>http://directorio.cdhdf.org.mx/transparencia/2017/art_121/fr_XXX/RQ732017PED2317.pdf</t>
  </si>
  <si>
    <t>http://directorio.cdhdf.org.mx/transparencia/2017/art_121/fr_XXX/RQ742017PED2017.pdf</t>
  </si>
  <si>
    <t>http://directorio.cdhdf.org.mx/transparencia/2017/art_121/fr_XXX/RQ882017PED2117.pdf</t>
  </si>
  <si>
    <t>http://directorio.cdhdf.org.mx/transparencia/2017/art_121/fr_XXX/RQ892017PED2417.pdf</t>
  </si>
  <si>
    <t>http://directorio.cdhdf.org.mx/transparencia/2017/art_121/fr_XXX/RQ972017PED2517.pdf</t>
  </si>
  <si>
    <t>http://directorio.cdhdf.org.mx/transparencia/2017/art_121/fr_XXX/RQ1082017PED2717.pdf</t>
  </si>
  <si>
    <t>http://directorio.cdhdf.org.mx/transparencia/2017/art_121/fr_XXX/RQ1112017PED4117.pdf</t>
  </si>
  <si>
    <t>http://directorio.cdhdf.org.mx/transparencia/2017/art_121/fr_XXX/RQ1122017PED2817.pdf</t>
  </si>
  <si>
    <t>http://directorio.cdhdf.org.mx/transparencia/2017/art_121/fr_XXX/RQ1132017PED3117.pdf</t>
  </si>
  <si>
    <t>http://directorio.cdhdf.org.mx/transparencia/2017/art_121/fr_XXX/RQ1142017PED3017.pdf</t>
  </si>
  <si>
    <t>http://directorio.cdhdf.org.mx/transparencia/2017/art_121/fr_XXX/RQ1152017PED3217.pdf</t>
  </si>
  <si>
    <t>http://directorio.cdhdf.org.mx/transparencia/2017/art_121/fr_XXX/RQ1162017PED2917.pdf</t>
  </si>
  <si>
    <t>http://directorio.cdhdf.org.mx/transparencia/2017/art_121/fr_XXX/RQ1172017PED3417.pdf</t>
  </si>
  <si>
    <t>http://directorio.cdhdf.org.mx/transparencia/2017/art_121/fr_XXX/RQ1182017PED3317.pdf</t>
  </si>
  <si>
    <t>http://directorio.cdhdf.org.mx/transparencia/2017/art_121/fr_XXX/RQ1192017PED3717A.pdf</t>
  </si>
  <si>
    <t>http://directorio.cdhdf.org.mx/transparencia/2017/art_121/fr_XXX/RQ1202017PED3817.pdf</t>
  </si>
  <si>
    <t>http://directorio.cdhdf.org.mx/transparencia/2017/art_121/fr_XXX/RQ1212017PED4217.pdf</t>
  </si>
  <si>
    <t>http://directorio.cdhdf.org.mx/transparencia/2017/art_121/fr_XXX/RQ1362017PED3917.pdf</t>
  </si>
  <si>
    <t>http://directorio.cdhdf.org.mx/transparencia/2017/art_121/fr_XXX/RQ1382017PED4017.pdf</t>
  </si>
  <si>
    <t>http://directorio.cdhdf.org.mx/transparencia/2017/art_121/fr_XXX/RQ1392017PED4617.pdf</t>
  </si>
  <si>
    <t>http://directorio.cdhdf.org.mx/transparencia/2017/art_121/fr_XXX/RQ1402017PED4417.pdf</t>
  </si>
  <si>
    <t>http://directorio.cdhdf.org.mx/transparencia/2017/art_121/fr_XXX/RQ1412017PED4517.pdf</t>
  </si>
  <si>
    <t>http://directorio.cdhdf.org.mx/transparencia/2017/art_121/fr_XXX/RQ1432017PED5517.pdf</t>
  </si>
  <si>
    <t>http://directorio.cdhdf.org.mx/transparencia/2017/art_121/fr_XXX/RQ1462017PED5317.pdf</t>
  </si>
  <si>
    <t>http://directorio.cdhdf.org.mx/transparencia/2017/art_121/fr_XXX/RQ1472017PED4917.pdf</t>
  </si>
  <si>
    <t>http://directorio.cdhdf.org.mx/transparencia/2017/art_121/fr_XXX/RQ1482017PED5417.pdf</t>
  </si>
  <si>
    <t>http://directorio.cdhdf.org.mx/transparencia/2017/art_121/fr_XXX/RQ1492017PED5117.pdf</t>
  </si>
  <si>
    <t>http://directorio.cdhdf.org.mx/transparencia/2017/art_121/fr_XXX/RQ1502017PED5017.pdf</t>
  </si>
  <si>
    <t>http://directorio.cdhdf.org.mx/transparencia/2017/art_121/fr_XXX/RQ1532017PED4717.pdf</t>
  </si>
  <si>
    <t>http://directorio.cdhdf.org.mx/transparencia/2017/art_121/fr_XXX/RQ1632017PED5217.pdf</t>
  </si>
  <si>
    <t>http://directorio.cdhdf.org.mx/transparencia/2017/art_121/fr_XXX/RQ1642017PED5617.pdf</t>
  </si>
  <si>
    <t>http://directorio.cdhdf.org.mx/transparencia/2017/art_121/fr_XXX/RQ1702017PED5817.pdf</t>
  </si>
  <si>
    <t>http://directorio.cdhdf.org.mx/transparencia/2017/art_121/fr_XXX/RQ1712017PED5717.pdf</t>
  </si>
  <si>
    <t>http://directorio.cdhdf.org.mx/transparencia/2017/art_121/fr_XXX/RQ1722017PED6017.pdf</t>
  </si>
  <si>
    <t>http://directorio.cdhdf.org.mx/transparencia/2017/art_121/fr_XXX/RQ1732017PED5917.pdf</t>
  </si>
  <si>
    <t>http://directorio.cdhdf.org.mx/transparencia/2017/art_121/fr_XXX/RQ1792017PED6117.pdf</t>
  </si>
  <si>
    <t>http://directorio.cdhdf.org.mx/transparencia/2017/art_121/fr_XXX/RQ1842017PED6417.pdf</t>
  </si>
  <si>
    <t>http://directorio.cdhdf.org.mx/transparencia/2017/art_121/fr_XXX/RQ18720117PED6217.pdf</t>
  </si>
  <si>
    <t>http://directorio.cdhdf.org.mx/transparencia/2017/art_121/fr_XXX/RQ1882017PED6317.pdf</t>
  </si>
  <si>
    <t>http://directorio.cdhdf.org.mx/transparencia/2017/art_121/fr_XXX/RQ1892017PED6517.pdf</t>
  </si>
  <si>
    <t>http://directorio.cdhdf.org.mx/transparencia/2017/art_121/fr_XXX/RQ1902017PED6617.pdf</t>
  </si>
  <si>
    <t>http://directorio.cdhdf.org.mx/transparencia/2017/art_121/fr_XXX/C_01_SSG_000116_2017.pdf</t>
  </si>
  <si>
    <t>http://directorio.cdhdf.org.mx/transparencia/2017/art_121/fr_XXX/C_04_SSG_000537_2017.pdf</t>
  </si>
  <si>
    <t>http://directorio.cdhdf.org.mx/transparencia/2017/art_121/fr_XXX/C_05_SSG_00040_2017.pdf</t>
  </si>
  <si>
    <t>http://directorio.cdhdf.org.mx/transparencia/2017/art_121/fr_XXX/C_06_SSG_00038_2017.pdf</t>
  </si>
  <si>
    <t>http://directorio.cdhdf.org.mx/transparencia/2017/art_121/fr_XXX/C_07_SSG_00023_2017.pdf</t>
  </si>
  <si>
    <t>http://directorio.cdhdf.org.mx/transparencia/2017/art_121/fr_XXX/C_08_SSG_00032_2017.pdf</t>
  </si>
  <si>
    <t>http://directorio.cdhdf.org.mx/transparencia/2017/art_121/fr_XXX/C_10_SSG_000121122_2017.pdf</t>
  </si>
  <si>
    <t>http://directorio.cdhdf.org.mx/transparencia/2017/art_121/fr_XXX/C_11_SSG_000150_2017.pdf</t>
  </si>
  <si>
    <t>http://directorio.cdhdf.org.mx/transparencia/2017/art_121/fr_XXX/C_12_SSG_00080_2017.pdf</t>
  </si>
  <si>
    <t>http://directorio.cdhdf.org.mx/transparencia/2017/art_121/fr_XXX/C_13_SSG_00028_2017.pdf</t>
  </si>
  <si>
    <t>http://directorio.cdhdf.org.mx/transparencia/2017/art_121/fr_XXX/C_14_SSG_00111_2017.pdf</t>
  </si>
  <si>
    <t>http://directorio.cdhdf.org.mx/transparencia/2017/art_121/fr_XXX/C_16_SSG_00048_2017.pdf</t>
  </si>
  <si>
    <t>http://directorio.cdhdf.org.mx/transparencia/2017/art_121/fr_XXX/C_17_SSG_00037_2017.pdf</t>
  </si>
  <si>
    <t>http://directorio.cdhdf.org.mx/transparencia/2017/art_121/fr_XXX/C_18_SSG_00049_2017.pdf</t>
  </si>
  <si>
    <t>http://directorio.cdhdf.org.mx/transparencia/2017/art_121/fr_XXX/C_19_SSG_00091_2017.pdf</t>
  </si>
  <si>
    <t>http://directorio.cdhdf.org.mx/transparencia/2017/art_121/fr_XXX/C_20_SSG_000162_2017.pdf</t>
  </si>
  <si>
    <t>http://directorio.cdhdf.org.mx/transparencia/2017/art_121/fr_XXX/C_21_SSG_000145_2017.pdf</t>
  </si>
  <si>
    <t>http://directorio.cdhdf.org.mx/transparencia/2017/art_121/fr_XXX/C_22_SSG_000110_2017.pdf</t>
  </si>
  <si>
    <t>http://directorio.cdhdf.org.mx/transparencia/2017/art_121/fr_XXX/C_23_SSG_000108_2017.pdf</t>
  </si>
  <si>
    <t>http://directorio.cdhdf.org.mx/transparencia/2017/art_121/fr_XXX/C_25_SSG_000117_2017.pdf</t>
  </si>
  <si>
    <t>http://directorio.cdhdf.org.mx/transparencia/2017/art_121/fr_XXX/C_27_SSG_000120_2017.pdf</t>
  </si>
  <si>
    <t>http://directorio.cdhdf.org.mx/transparencia/2017/art_121/fr_XXX/C_28_SSG_000119_2017.pdf</t>
  </si>
  <si>
    <t>http://directorio.cdhdf.org.mx/transparencia/2017/art_121/fr_XXX/C_29_SSG_000185_2017.pdf</t>
  </si>
  <si>
    <t>http://directorio.cdhdf.org.mx/transparencia/2017/art_121/fr_XXX/C_30_SSG_000184_2017.pdf</t>
  </si>
  <si>
    <t>http://directorio.cdhdf.org.mx/transparencia/2017/art_121/fr_XXX/C_41_SSG_00090_2017.pdf</t>
  </si>
  <si>
    <t>http://directorio.cdhdf.org.mx/transparencia/2017/art_121/fr_XXX/C_42_SSG_000177_2017.pdf</t>
  </si>
  <si>
    <t>http://directorio.cdhdf.org.mx/transparencia/2017/art_121/fr_XXX/C_43_SSG_000178_2017.pdf</t>
  </si>
  <si>
    <t>http://directorio.cdhdf.org.mx/transparencia/2017/art_121/fr_XXX/C_44_SSG_000171_2017.pdf</t>
  </si>
  <si>
    <t>http://directorio.cdhdf.org.mx/transparencia/2017/art_121/fr_XXX/C_46_SSG_000236_2017.pdf</t>
  </si>
  <si>
    <t>http://directorio.cdhdf.org.mx/transparencia/2017/art_121/fr_XXX/C_47_SSG_000235_2017.pdf</t>
  </si>
  <si>
    <t>http://directorio.cdhdf.org.mx/transparencia/2017/art_121/fr_XXX/C_48_SSG_000238_2017.pdf</t>
  </si>
  <si>
    <t>http://directorio.cdhdf.org.mx/transparencia/2017/art_121/fr_XXX/C_49_SSG_000301_2017.pdf</t>
  </si>
  <si>
    <t>http://directorio.cdhdf.org.mx/transparencia/2017/art_121/fr_XXX/C_50_SSG_000299_2017.pdf</t>
  </si>
  <si>
    <t>http://directorio.cdhdf.org.mx/transparencia/2017/art_121/fr_XXX/C_51_SSG_000310_2017.pdf</t>
  </si>
  <si>
    <t>http://directorio.cdhdf.org.mx/transparencia/2017/art_121/fr_XXX/C_52_SSG_000273_2017.pdf</t>
  </si>
  <si>
    <t>http://directorio.cdhdf.org.mx/transparencia/2017/art_121/fr_XXX/C_53_SSG_000348_2017.pdf</t>
  </si>
  <si>
    <t>http://directorio.cdhdf.org.mx/transparencia/2017/art_121/fr_XXX/C_55_SSG_000306_2017.pdf</t>
  </si>
  <si>
    <t>http://directorio.cdhdf.org.mx/transparencia/2017/art_121/fr_XXX/C_56_SSG_000338_2017.pdf</t>
  </si>
  <si>
    <t>http://directorio.cdhdf.org.mx/transparencia/2017/art_121/fr_XXX/C_57_SSG_000307_2017.pdf</t>
  </si>
  <si>
    <t>http://directorio.cdhdf.org.mx/transparencia/2017/art_121/fr_XXX/C_60_SSG_000353_2017.pdf</t>
  </si>
  <si>
    <t>http://directorio.cdhdf.org.mx/transparencia/2017/art_121/fr_XXX/C_61_SSG_000367_2017.pdf</t>
  </si>
  <si>
    <t>http://directorio.cdhdf.org.mx/transparencia/2017/art_121/fr_XXX/C_63_SSG_000386_2017.pdf</t>
  </si>
  <si>
    <t>http://directorio.cdhdf.org.mx/transparencia/2017/art_121/fr_XXX/C_64_SSG_000390_2017.pdf</t>
  </si>
  <si>
    <t>http://directorio.cdhdf.org.mx/transparencia/2017/art_121/fr_XXX/C_65_SSG_000352_2017.pdf</t>
  </si>
  <si>
    <t>http://directorio.cdhdf.org.mx/transparencia/2017/art_121/fr_XXX/C_66_SSG_000309_2017.pdf</t>
  </si>
  <si>
    <t>http://directorio.cdhdf.org.mx/transparencia/2017/art_121/fr_XXX/C_67_SSG_000374_2017.pdf</t>
  </si>
  <si>
    <t>http://directorio.cdhdf.org.mx/transparencia/2017/art_121/fr_XXX/C_69_SSG_000436_2017.pdf</t>
  </si>
  <si>
    <t>http://directorio.cdhdf.org.mx/transparencia/2017/art_121/fr_XXX/C_70_SSG_000488_2017.pdf</t>
  </si>
  <si>
    <t>http://directorio.cdhdf.org.mx/transparencia/2017/art_121/fr_XXX/C_73_SSG_000388_2017.pdf</t>
  </si>
  <si>
    <t>http://directorio.cdhdf.org.mx/transparencia/2017/art_121/fr_XXX/C_74_SSG_000393_2017.pdf</t>
  </si>
  <si>
    <t>http://directorio.cdhdf.org.mx/transparencia/2017/art_121/fr_XXX/C_76_SSG_000387_2017.pdf</t>
  </si>
  <si>
    <t>http://directorio.cdhdf.org.mx/transparencia/2017/art_121/fr_XXX/C_75_SSG_000458_2017.pdf</t>
  </si>
  <si>
    <t>http://directorio.cdhdf.org.mx/transparencia/2017/art_121/fr_XXX/C_80_SSG_000465_2017.pdf</t>
  </si>
  <si>
    <t>http://directorio.cdhdf.org.mx/transparencia/2017/art_121/fr_XXX/C_81_SSG_000481_2017.pdf</t>
  </si>
  <si>
    <t>http://directorio.cdhdf.org.mx/transparencia/2017/art_121/fr_XXX/C_83_SSG_000485_2017.pdf</t>
  </si>
  <si>
    <t>http://directorio.cdhdf.org.mx/transparencia/2017/art_121/fr_XXX/C_84_SSG_000498_2017.pdf</t>
  </si>
  <si>
    <t>http://directorio.cdhdf.org.mx/transparencia/2017/art_121/fr_XXX/C_86_SSG_000501_2017.pdf</t>
  </si>
  <si>
    <t>http://directorio.cdhdf.org.mx/transparencia/2017/art_121/fr_XXX/C_87_SSG_000502_2017.pdf</t>
  </si>
  <si>
    <t>http://directorio.cdhdf.org.mx/transparencia/2017/art_121/fr_XXX/C_88_SSG_000503_2017.pdf</t>
  </si>
  <si>
    <t>http://directorio.cdhdf.org.mx/transparencia/2017/art_121/fr_XXX/C_89_SSG_000505_2017.pdf</t>
  </si>
  <si>
    <t>http://directorio.cdhdf.org.mx/transparencia/2017/art_121/fr_XXX/C_90_SSG_000516_2017.pdf</t>
  </si>
  <si>
    <t>http://directorio.cdhdf.org.mx/transparencia/2017/art_121/fr_XXX/C_92_SSG_000391_2017.pdf</t>
  </si>
  <si>
    <t>http://directorio.cdhdf.org.mx/transparencia/2017/art_121/fr_XXX/C_93_SSG_000560_2017.pdf</t>
  </si>
  <si>
    <t>http://directorio.cdhdf.org.mx/transparencia/2017/art_121/fr_XXX/C_94_SSG_000535_2017.pdf</t>
  </si>
  <si>
    <t>http://directorio.cdhdf.org.mx/transparencia/2017/art_121/fr_XXX/Contrato_93_2017.pdf</t>
  </si>
  <si>
    <t>http://directorio.cdhdf.org.mx/transparencia/2017/art_121/fr_XXX/C_96_SSG_000554_2017.pdf</t>
  </si>
  <si>
    <t>http://directorio.cdhdf.org.mx/transparencia/2017/art_121/fr_XXX/C_97_SSG_000551_5532017.pdf</t>
  </si>
  <si>
    <t>http://directorio.cdhdf.org.mx/transparencia/2017/art_121/fr_XXX/C_99_SSG_000674_2017.pdf</t>
  </si>
  <si>
    <t>http://directorio.cdhdf.org.mx/transparencia/2017/art_121/fr_XXX/C_100_SSG_000660_2017.pdf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</si>
</sst>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yy"/>
    <numFmt numFmtId="165" formatCode="#,##0.00_ ;[Red]\-#,##0.00\ "/>
    <numFmt numFmtId="166" formatCode="_-[$$-80A]* #,##0.00_-;\-[$$-80A]* #,##0.00_-;_-[$$-80A]* &quot;-&quot;??_-;_-@_-"/>
  </numFmts>
  <fonts count="45" x14ac:knownFonts="1">
    <font>
      <sz val="11"/>
      <color theme="1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4"/>
      <color indexed="8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"/>
      <family val="2"/>
    </font>
    <font>
      <b/>
      <sz val="14"/>
      <color indexed="10"/>
      <name val="Arial Narrow"/>
      <family val="2"/>
    </font>
    <font>
      <b/>
      <sz val="16"/>
      <color indexed="8"/>
      <name val="Arial Narrow"/>
      <family val="2"/>
    </font>
    <font>
      <sz val="9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name val="Arial"/>
      <family val="2"/>
    </font>
    <font>
      <b/>
      <sz val="22"/>
      <color indexed="10"/>
      <name val="Arial Narrow"/>
      <family val="2"/>
    </font>
    <font>
      <b/>
      <sz val="22"/>
      <color indexed="10"/>
      <name val="Calibri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8"/>
      <name val="Arial Narrow"/>
      <family val="2"/>
    </font>
    <font>
      <sz val="18"/>
      <color indexed="8"/>
      <name val="Arial Narrow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6"/>
      <color indexed="10"/>
      <name val="Arial Narrow"/>
      <family val="2"/>
    </font>
    <font>
      <u/>
      <sz val="12"/>
      <color indexed="36"/>
      <name val="Arial Narrow"/>
      <family val="2"/>
    </font>
    <font>
      <sz val="8"/>
      <name val="Calibri"/>
      <family val="2"/>
    </font>
    <font>
      <b/>
      <u/>
      <sz val="10"/>
      <color indexed="36"/>
      <name val="Arial"/>
      <family val="2"/>
    </font>
    <font>
      <sz val="12"/>
      <color indexed="10"/>
      <name val="Calibri"/>
      <family val="2"/>
    </font>
    <font>
      <sz val="16"/>
      <color indexed="8"/>
      <name val="Arial Narrow"/>
      <family val="2"/>
    </font>
    <font>
      <b/>
      <sz val="16"/>
      <color indexed="10"/>
      <name val="Arial Narrow"/>
      <family val="2"/>
    </font>
    <font>
      <b/>
      <sz val="20"/>
      <color indexed="10"/>
      <name val="Arial Narrow"/>
      <family val="2"/>
    </font>
    <font>
      <b/>
      <sz val="20"/>
      <color indexed="56"/>
      <name val="Calibri"/>
      <family val="2"/>
    </font>
    <font>
      <sz val="20"/>
      <color indexed="10"/>
      <name val="Calibri"/>
      <family val="2"/>
    </font>
    <font>
      <sz val="20"/>
      <color indexed="10"/>
      <name val="Arial"/>
      <family val="2"/>
    </font>
    <font>
      <sz val="12"/>
      <color indexed="8"/>
      <name val="Arial Narrow"/>
      <family val="2"/>
    </font>
    <font>
      <b/>
      <sz val="22"/>
      <color indexed="10"/>
      <name val="Calibri"/>
      <family val="2"/>
    </font>
    <font>
      <sz val="12"/>
      <name val="Calibri"/>
      <family val="2"/>
    </font>
    <font>
      <sz val="12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u/>
      <sz val="9"/>
      <color rgb="FF7030A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55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42" fillId="0" borderId="1">
      <alignment horizontal="center" vertical="center" wrapText="1"/>
    </xf>
    <xf numFmtId="0" fontId="44" fillId="11" borderId="1">
      <alignment horizontal="center" vertical="center" wrapText="1"/>
    </xf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43" fillId="0" borderId="30" applyNumberFormat="0" applyFill="0" applyAlignment="0" applyProtection="0"/>
  </cellStyleXfs>
  <cellXfs count="315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44" fontId="0" fillId="0" borderId="0" xfId="5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4" fontId="12" fillId="0" borderId="1" xfId="6" applyNumberFormat="1" applyFont="1" applyBorder="1" applyAlignment="1">
      <alignment horizontal="center" vertical="center" wrapText="1"/>
    </xf>
    <xf numFmtId="4" fontId="1" fillId="0" borderId="1" xfId="6" applyNumberFormat="1" applyFont="1" applyBorder="1" applyAlignment="1">
      <alignment horizontal="center" vertical="center" wrapText="1"/>
    </xf>
    <xf numFmtId="0" fontId="12" fillId="0" borderId="1" xfId="6" applyFont="1" applyBorder="1" applyAlignment="1">
      <alignment horizontal="center" vertical="center" wrapText="1"/>
    </xf>
    <xf numFmtId="0" fontId="1" fillId="0" borderId="1" xfId="6" applyFont="1" applyBorder="1" applyAlignment="1">
      <alignment horizontal="center" vertical="center" wrapText="1"/>
    </xf>
    <xf numFmtId="44" fontId="12" fillId="0" borderId="1" xfId="5" applyFont="1" applyBorder="1" applyAlignment="1">
      <alignment horizontal="center" vertical="center"/>
    </xf>
    <xf numFmtId="14" fontId="1" fillId="0" borderId="1" xfId="6" applyNumberFormat="1" applyFont="1" applyBorder="1" applyAlignment="1">
      <alignment horizontal="center" vertical="center" wrapText="1"/>
    </xf>
    <xf numFmtId="0" fontId="12" fillId="0" borderId="1" xfId="6" applyFont="1" applyFill="1" applyBorder="1" applyAlignment="1">
      <alignment horizontal="center" vertical="center" wrapText="1"/>
    </xf>
    <xf numFmtId="14" fontId="1" fillId="0" borderId="1" xfId="6" applyNumberFormat="1" applyFont="1" applyFill="1" applyBorder="1" applyAlignment="1">
      <alignment horizontal="center" vertical="center" wrapText="1"/>
    </xf>
    <xf numFmtId="4" fontId="1" fillId="0" borderId="1" xfId="6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Fill="1" applyBorder="1"/>
    <xf numFmtId="14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44" fontId="0" fillId="0" borderId="0" xfId="0" applyNumberFormat="1"/>
    <xf numFmtId="166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44" fontId="1" fillId="0" borderId="4" xfId="4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 wrapText="1"/>
    </xf>
    <xf numFmtId="0" fontId="44" fillId="11" borderId="1" xfId="2">
      <alignment horizontal="center" vertical="center" wrapText="1"/>
    </xf>
    <xf numFmtId="0" fontId="0" fillId="2" borderId="0" xfId="0" applyFill="1" applyBorder="1"/>
    <xf numFmtId="0" fontId="2" fillId="2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14" fontId="1" fillId="7" borderId="1" xfId="6" applyNumberFormat="1" applyFont="1" applyFill="1" applyBorder="1" applyAlignment="1">
      <alignment horizontal="center" vertical="center" wrapText="1"/>
    </xf>
    <xf numFmtId="0" fontId="12" fillId="0" borderId="1" xfId="6" applyNumberFormat="1" applyFont="1" applyFill="1" applyBorder="1" applyAlignment="1">
      <alignment horizontal="center" vertical="center" wrapText="1"/>
    </xf>
    <xf numFmtId="0" fontId="16" fillId="4" borderId="0" xfId="6" applyFont="1" applyFill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12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justify" vertical="center"/>
    </xf>
    <xf numFmtId="0" fontId="44" fillId="11" borderId="0" xfId="2" applyBorder="1">
      <alignment horizontal="center" vertical="center" wrapText="1"/>
    </xf>
    <xf numFmtId="0" fontId="12" fillId="6" borderId="4" xfId="0" applyFont="1" applyFill="1" applyBorder="1" applyAlignment="1">
      <alignment horizontal="left" vertical="center" wrapText="1"/>
    </xf>
    <xf numFmtId="0" fontId="0" fillId="0" borderId="9" xfId="0" applyFill="1" applyBorder="1"/>
    <xf numFmtId="166" fontId="1" fillId="0" borderId="1" xfId="5" applyNumberFormat="1" applyFont="1" applyBorder="1" applyAlignment="1">
      <alignment horizontal="center" vertical="center" wrapText="1"/>
    </xf>
    <xf numFmtId="166" fontId="1" fillId="0" borderId="1" xfId="5" applyNumberFormat="1" applyFont="1" applyFill="1" applyBorder="1" applyAlignment="1">
      <alignment horizontal="center" vertical="center" wrapText="1"/>
    </xf>
    <xf numFmtId="44" fontId="12" fillId="0" borderId="1" xfId="5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12" fillId="0" borderId="1" xfId="5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 wrapText="1"/>
    </xf>
    <xf numFmtId="0" fontId="30" fillId="11" borderId="1" xfId="2" applyFont="1">
      <alignment horizontal="center" vertical="center" wrapText="1"/>
    </xf>
    <xf numFmtId="0" fontId="44" fillId="0" borderId="1" xfId="2" applyFill="1">
      <alignment horizontal="center" vertical="center" wrapText="1"/>
    </xf>
    <xf numFmtId="0" fontId="30" fillId="0" borderId="1" xfId="2" applyFont="1" applyFill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22" fillId="2" borderId="0" xfId="0" applyFont="1" applyFill="1"/>
    <xf numFmtId="0" fontId="26" fillId="3" borderId="2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13" fillId="0" borderId="1" xfId="6" applyFont="1" applyBorder="1" applyAlignment="1">
      <alignment horizontal="center" vertical="center" wrapText="1"/>
    </xf>
    <xf numFmtId="0" fontId="22" fillId="0" borderId="0" xfId="0" applyFont="1"/>
    <xf numFmtId="0" fontId="4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32" fillId="2" borderId="0" xfId="0" applyFont="1" applyFill="1" applyAlignment="1"/>
    <xf numFmtId="0" fontId="8" fillId="2" borderId="0" xfId="0" applyFont="1" applyFill="1" applyAlignment="1">
      <alignment vertical="center" wrapText="1"/>
    </xf>
    <xf numFmtId="0" fontId="34" fillId="9" borderId="11" xfId="6" applyFont="1" applyFill="1" applyBorder="1" applyAlignment="1">
      <alignment horizontal="center" vertical="center" wrapText="1"/>
    </xf>
    <xf numFmtId="0" fontId="34" fillId="9" borderId="0" xfId="6" applyFont="1" applyFill="1" applyBorder="1" applyAlignment="1">
      <alignment horizontal="center" vertical="center" wrapText="1"/>
    </xf>
    <xf numFmtId="44" fontId="34" fillId="9" borderId="0" xfId="6" applyNumberFormat="1" applyFont="1" applyFill="1" applyBorder="1" applyAlignment="1">
      <alignment horizontal="center" vertical="center" wrapText="1"/>
    </xf>
    <xf numFmtId="0" fontId="35" fillId="9" borderId="0" xfId="7" applyFont="1" applyFill="1" applyBorder="1" applyAlignment="1">
      <alignment horizontal="center" vertical="center" wrapText="1"/>
    </xf>
    <xf numFmtId="0" fontId="34" fillId="9" borderId="12" xfId="6" applyFont="1" applyFill="1" applyBorder="1" applyAlignment="1">
      <alignment horizontal="center" vertical="center" wrapText="1"/>
    </xf>
    <xf numFmtId="0" fontId="36" fillId="4" borderId="0" xfId="6" applyFont="1" applyFill="1"/>
    <xf numFmtId="0" fontId="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44" fillId="11" borderId="1" xfId="2" applyBorder="1">
      <alignment horizontal="center" vertical="center" wrapText="1"/>
    </xf>
    <xf numFmtId="0" fontId="42" fillId="0" borderId="1" xfId="1">
      <alignment horizontal="center" vertical="center" wrapText="1"/>
    </xf>
    <xf numFmtId="0" fontId="25" fillId="0" borderId="1" xfId="0" applyFont="1" applyBorder="1" applyAlignment="1">
      <alignment horizontal="justify" vertical="center"/>
    </xf>
    <xf numFmtId="0" fontId="13" fillId="0" borderId="1" xfId="6" applyFont="1" applyFill="1" applyBorder="1" applyAlignment="1">
      <alignment horizontal="center" vertical="center" wrapText="1"/>
    </xf>
    <xf numFmtId="0" fontId="44" fillId="11" borderId="1" xfId="2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" fillId="2" borderId="1" xfId="6" applyFont="1" applyFill="1" applyBorder="1" applyAlignment="1">
      <alignment horizontal="center" vertical="center" wrapText="1"/>
    </xf>
    <xf numFmtId="164" fontId="12" fillId="0" borderId="1" xfId="6" applyNumberFormat="1" applyFont="1" applyFill="1" applyBorder="1" applyAlignment="1">
      <alignment horizontal="center" vertical="center" wrapText="1"/>
    </xf>
    <xf numFmtId="166" fontId="1" fillId="0" borderId="1" xfId="3" applyNumberFormat="1" applyFont="1" applyFill="1" applyBorder="1" applyAlignment="1" applyProtection="1">
      <alignment horizontal="center" vertical="center" wrapText="1"/>
    </xf>
    <xf numFmtId="166" fontId="1" fillId="0" borderId="1" xfId="3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27" fillId="0" borderId="1" xfId="6" applyFont="1" applyFill="1" applyBorder="1" applyAlignment="1">
      <alignment horizontal="center" vertical="center" wrapText="1"/>
    </xf>
    <xf numFmtId="166" fontId="2" fillId="0" borderId="1" xfId="3" applyNumberFormat="1" applyFont="1" applyFill="1" applyBorder="1" applyAlignment="1" applyProtection="1">
      <alignment horizontal="center" vertical="center" wrapText="1"/>
    </xf>
    <xf numFmtId="166" fontId="2" fillId="0" borderId="1" xfId="6" applyNumberFormat="1" applyFont="1" applyFill="1" applyBorder="1" applyAlignment="1">
      <alignment horizontal="center" vertical="center" wrapText="1"/>
    </xf>
    <xf numFmtId="166" fontId="1" fillId="0" borderId="1" xfId="6" applyNumberFormat="1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0" fontId="44" fillId="0" borderId="1" xfId="2" applyFill="1" applyBorder="1">
      <alignment horizontal="center" vertical="center" wrapText="1"/>
    </xf>
    <xf numFmtId="0" fontId="2" fillId="0" borderId="1" xfId="6" applyFont="1" applyFill="1" applyBorder="1" applyAlignment="1">
      <alignment vertical="center" wrapText="1"/>
    </xf>
    <xf numFmtId="164" fontId="15" fillId="8" borderId="0" xfId="6" applyNumberFormat="1" applyFont="1" applyFill="1" applyBorder="1" applyAlignment="1">
      <alignment horizontal="center" vertical="center" wrapText="1"/>
    </xf>
    <xf numFmtId="0" fontId="15" fillId="8" borderId="0" xfId="6" applyFont="1" applyFill="1" applyBorder="1" applyAlignment="1">
      <alignment horizontal="center" vertical="center" wrapText="1"/>
    </xf>
    <xf numFmtId="165" fontId="15" fillId="8" borderId="0" xfId="6" applyNumberFormat="1" applyFont="1" applyFill="1" applyBorder="1" applyAlignment="1">
      <alignment horizontal="center" vertical="center" wrapText="1"/>
    </xf>
    <xf numFmtId="44" fontId="39" fillId="8" borderId="0" xfId="7" applyNumberFormat="1" applyFont="1" applyFill="1" applyBorder="1" applyAlignment="1">
      <alignment horizontal="center" vertical="center" wrapText="1"/>
    </xf>
    <xf numFmtId="164" fontId="15" fillId="8" borderId="31" xfId="6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/>
    </xf>
    <xf numFmtId="17" fontId="12" fillId="0" borderId="1" xfId="0" applyNumberFormat="1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6" applyFont="1" applyFill="1" applyBorder="1" applyAlignment="1">
      <alignment horizontal="center" vertical="center" wrapText="1"/>
    </xf>
    <xf numFmtId="4" fontId="1" fillId="0" borderId="1" xfId="6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7" fillId="0" borderId="4" xfId="6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7" fillId="0" borderId="4" xfId="6" applyFont="1" applyBorder="1" applyAlignment="1">
      <alignment horizontal="center" vertical="center" wrapText="1"/>
    </xf>
    <xf numFmtId="0" fontId="13" fillId="0" borderId="4" xfId="6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6" fillId="0" borderId="0" xfId="6" applyFont="1" applyFill="1" applyBorder="1"/>
    <xf numFmtId="0" fontId="37" fillId="0" borderId="0" xfId="0" applyFont="1" applyFill="1" applyBorder="1"/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6" fillId="0" borderId="0" xfId="6" applyFont="1" applyFill="1" applyBorder="1"/>
    <xf numFmtId="0" fontId="17" fillId="0" borderId="0" xfId="0" applyFont="1" applyFill="1" applyBorder="1"/>
    <xf numFmtId="0" fontId="40" fillId="0" borderId="0" xfId="0" applyFont="1" applyFill="1" applyBorder="1" applyAlignment="1">
      <alignment horizontal="center" vertical="center"/>
    </xf>
    <xf numFmtId="14" fontId="12" fillId="0" borderId="1" xfId="6" applyNumberFormat="1" applyFont="1" applyFill="1" applyBorder="1" applyAlignment="1">
      <alignment horizontal="center" vertical="center" wrapText="1"/>
    </xf>
    <xf numFmtId="0" fontId="44" fillId="0" borderId="1" xfId="2" applyFill="1" applyBorder="1" applyAlignment="1">
      <alignment vertical="center" wrapText="1"/>
    </xf>
    <xf numFmtId="0" fontId="25" fillId="0" borderId="9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6" fillId="0" borderId="9" xfId="6" applyFont="1" applyFill="1" applyBorder="1"/>
    <xf numFmtId="0" fontId="9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/>
    </xf>
    <xf numFmtId="14" fontId="1" fillId="0" borderId="1" xfId="6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27" fillId="0" borderId="9" xfId="6" applyFont="1" applyBorder="1" applyAlignment="1">
      <alignment horizontal="center" vertical="center" wrapText="1"/>
    </xf>
    <xf numFmtId="0" fontId="27" fillId="0" borderId="0" xfId="6" applyFont="1" applyBorder="1" applyAlignment="1">
      <alignment horizontal="center" vertical="center" wrapText="1"/>
    </xf>
    <xf numFmtId="0" fontId="13" fillId="0" borderId="0" xfId="6" applyFont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left" vertical="center"/>
    </xf>
    <xf numFmtId="0" fontId="8" fillId="10" borderId="15" xfId="0" applyFont="1" applyFill="1" applyBorder="1" applyAlignment="1">
      <alignment horizontal="left" vertical="center"/>
    </xf>
    <xf numFmtId="0" fontId="8" fillId="10" borderId="16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14" fontId="1" fillId="0" borderId="7" xfId="6" applyNumberFormat="1" applyFont="1" applyFill="1" applyBorder="1" applyAlignment="1">
      <alignment horizontal="center" vertical="center" wrapText="1"/>
    </xf>
    <xf numFmtId="14" fontId="1" fillId="0" borderId="13" xfId="6" applyNumberFormat="1" applyFont="1" applyFill="1" applyBorder="1" applyAlignment="1">
      <alignment horizontal="center" vertical="center" wrapText="1"/>
    </xf>
    <xf numFmtId="14" fontId="1" fillId="0" borderId="5" xfId="6" applyNumberFormat="1" applyFont="1" applyFill="1" applyBorder="1" applyAlignment="1">
      <alignment horizontal="center" vertical="center" wrapText="1"/>
    </xf>
    <xf numFmtId="0" fontId="44" fillId="11" borderId="7" xfId="2" applyBorder="1" applyAlignment="1">
      <alignment horizontal="center" vertical="center" wrapText="1"/>
    </xf>
    <xf numFmtId="0" fontId="44" fillId="11" borderId="13" xfId="2" applyBorder="1" applyAlignment="1">
      <alignment horizontal="center" vertical="center" wrapText="1"/>
    </xf>
    <xf numFmtId="0" fontId="44" fillId="11" borderId="5" xfId="2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2" fillId="0" borderId="7" xfId="6" applyFont="1" applyFill="1" applyBorder="1" applyAlignment="1">
      <alignment horizontal="center" vertical="center" wrapText="1"/>
    </xf>
    <xf numFmtId="0" fontId="2" fillId="0" borderId="13" xfId="6" applyFont="1" applyFill="1" applyBorder="1" applyAlignment="1">
      <alignment horizontal="center" vertical="center" wrapText="1"/>
    </xf>
    <xf numFmtId="0" fontId="2" fillId="0" borderId="5" xfId="6" applyFont="1" applyFill="1" applyBorder="1" applyAlignment="1">
      <alignment horizontal="center" vertical="center" wrapText="1"/>
    </xf>
    <xf numFmtId="0" fontId="1" fillId="0" borderId="7" xfId="6" applyFont="1" applyFill="1" applyBorder="1" applyAlignment="1">
      <alignment horizontal="center" vertical="center" wrapText="1"/>
    </xf>
    <xf numFmtId="0" fontId="1" fillId="0" borderId="13" xfId="6" applyFont="1" applyFill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 vertical="center" wrapText="1"/>
    </xf>
    <xf numFmtId="166" fontId="1" fillId="0" borderId="7" xfId="6" applyNumberFormat="1" applyFont="1" applyFill="1" applyBorder="1" applyAlignment="1">
      <alignment horizontal="center" vertical="center" wrapText="1"/>
    </xf>
    <xf numFmtId="166" fontId="1" fillId="0" borderId="13" xfId="6" applyNumberFormat="1" applyFont="1" applyFill="1" applyBorder="1" applyAlignment="1">
      <alignment horizontal="center" vertical="center" wrapText="1"/>
    </xf>
    <xf numFmtId="166" fontId="1" fillId="0" borderId="5" xfId="6" applyNumberFormat="1" applyFont="1" applyFill="1" applyBorder="1" applyAlignment="1">
      <alignment horizontal="center" vertical="center" wrapText="1"/>
    </xf>
    <xf numFmtId="164" fontId="1" fillId="0" borderId="7" xfId="6" applyNumberFormat="1" applyFont="1" applyFill="1" applyBorder="1" applyAlignment="1">
      <alignment horizontal="center" vertical="center" wrapText="1"/>
    </xf>
    <xf numFmtId="164" fontId="1" fillId="0" borderId="13" xfId="6" applyNumberFormat="1" applyFont="1" applyFill="1" applyBorder="1" applyAlignment="1">
      <alignment horizontal="center" vertical="center" wrapText="1"/>
    </xf>
    <xf numFmtId="164" fontId="1" fillId="0" borderId="5" xfId="6" applyNumberFormat="1" applyFont="1" applyFill="1" applyBorder="1" applyAlignment="1">
      <alignment horizontal="center" vertical="center" wrapText="1"/>
    </xf>
    <xf numFmtId="14" fontId="1" fillId="0" borderId="1" xfId="6" applyNumberFormat="1" applyFont="1" applyFill="1" applyBorder="1" applyAlignment="1">
      <alignment horizontal="center" vertical="center" wrapText="1"/>
    </xf>
    <xf numFmtId="0" fontId="44" fillId="0" borderId="7" xfId="2" applyFill="1" applyBorder="1" applyAlignment="1">
      <alignment horizontal="center" vertical="center" wrapText="1"/>
    </xf>
    <xf numFmtId="0" fontId="44" fillId="0" borderId="13" xfId="2" applyFill="1" applyBorder="1" applyAlignment="1">
      <alignment horizontal="center" vertical="center" wrapText="1"/>
    </xf>
    <xf numFmtId="0" fontId="44" fillId="0" borderId="5" xfId="2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" fillId="0" borderId="25" xfId="6" applyFont="1" applyFill="1" applyBorder="1" applyAlignment="1">
      <alignment horizontal="center" vertical="center" wrapText="1"/>
    </xf>
    <xf numFmtId="0" fontId="2" fillId="0" borderId="9" xfId="6" applyFont="1" applyFill="1" applyBorder="1" applyAlignment="1">
      <alignment horizontal="center" vertical="center" wrapText="1"/>
    </xf>
    <xf numFmtId="0" fontId="1" fillId="0" borderId="8" xfId="6" applyFont="1" applyFill="1" applyBorder="1" applyAlignment="1">
      <alignment horizontal="center" vertical="center" wrapText="1"/>
    </xf>
    <xf numFmtId="0" fontId="1" fillId="0" borderId="0" xfId="6" applyFont="1" applyFill="1" applyBorder="1" applyAlignment="1">
      <alignment horizontal="center" vertical="center" wrapText="1"/>
    </xf>
    <xf numFmtId="166" fontId="1" fillId="0" borderId="8" xfId="6" applyNumberFormat="1" applyFont="1" applyFill="1" applyBorder="1" applyAlignment="1">
      <alignment horizontal="center" vertical="center" wrapText="1"/>
    </xf>
    <xf numFmtId="166" fontId="1" fillId="0" borderId="0" xfId="6" applyNumberFormat="1" applyFont="1" applyFill="1" applyBorder="1" applyAlignment="1">
      <alignment horizontal="center" vertical="center" wrapText="1"/>
    </xf>
    <xf numFmtId="164" fontId="1" fillId="0" borderId="1" xfId="6" applyNumberFormat="1" applyFont="1" applyFill="1" applyBorder="1" applyAlignment="1">
      <alignment horizontal="center" vertical="center" wrapText="1"/>
    </xf>
    <xf numFmtId="166" fontId="1" fillId="0" borderId="1" xfId="6" applyNumberFormat="1" applyFont="1" applyFill="1" applyBorder="1" applyAlignment="1">
      <alignment horizontal="center" vertical="center" wrapText="1"/>
    </xf>
    <xf numFmtId="0" fontId="1" fillId="0" borderId="1" xfId="6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166" fontId="2" fillId="0" borderId="7" xfId="6" applyNumberFormat="1" applyFont="1" applyFill="1" applyBorder="1" applyAlignment="1">
      <alignment horizontal="center" vertical="center" wrapText="1"/>
    </xf>
    <xf numFmtId="166" fontId="2" fillId="0" borderId="13" xfId="6" applyNumberFormat="1" applyFont="1" applyFill="1" applyBorder="1" applyAlignment="1">
      <alignment horizontal="center" vertical="center" wrapText="1"/>
    </xf>
    <xf numFmtId="166" fontId="2" fillId="0" borderId="5" xfId="6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166" fontId="1" fillId="0" borderId="25" xfId="6" applyNumberFormat="1" applyFont="1" applyFill="1" applyBorder="1" applyAlignment="1">
      <alignment horizontal="center" vertical="center" wrapText="1"/>
    </xf>
    <xf numFmtId="166" fontId="1" fillId="0" borderId="9" xfId="6" applyNumberFormat="1" applyFont="1" applyFill="1" applyBorder="1" applyAlignment="1">
      <alignment horizontal="center" vertical="center" wrapText="1"/>
    </xf>
    <xf numFmtId="166" fontId="1" fillId="0" borderId="26" xfId="6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44" fillId="0" borderId="1" xfId="2" applyFill="1" applyBorder="1" applyAlignment="1">
      <alignment horizontal="center" vertical="center" wrapText="1"/>
    </xf>
    <xf numFmtId="0" fontId="1" fillId="0" borderId="25" xfId="6" applyFont="1" applyFill="1" applyBorder="1" applyAlignment="1">
      <alignment horizontal="center" vertical="center" wrapText="1"/>
    </xf>
    <xf numFmtId="0" fontId="1" fillId="0" borderId="9" xfId="6" applyFont="1" applyFill="1" applyBorder="1" applyAlignment="1">
      <alignment horizontal="center" vertical="center" wrapText="1"/>
    </xf>
    <xf numFmtId="0" fontId="1" fillId="0" borderId="26" xfId="6" applyFont="1" applyFill="1" applyBorder="1" applyAlignment="1">
      <alignment horizontal="center" vertical="center" wrapText="1"/>
    </xf>
    <xf numFmtId="0" fontId="2" fillId="0" borderId="26" xfId="6" applyFont="1" applyFill="1" applyBorder="1" applyAlignment="1">
      <alignment horizontal="center" vertical="center" wrapText="1"/>
    </xf>
    <xf numFmtId="44" fontId="1" fillId="0" borderId="1" xfId="6" applyNumberFormat="1" applyFont="1" applyFill="1" applyBorder="1" applyAlignment="1">
      <alignment horizontal="center" vertical="center" wrapText="1"/>
    </xf>
    <xf numFmtId="0" fontId="44" fillId="0" borderId="25" xfId="2" applyFill="1" applyBorder="1" applyAlignment="1">
      <alignment horizontal="center" vertical="center" wrapText="1"/>
    </xf>
    <xf numFmtId="0" fontId="44" fillId="0" borderId="9" xfId="2" applyFill="1" applyBorder="1" applyAlignment="1">
      <alignment horizontal="center" vertical="center" wrapText="1"/>
    </xf>
    <xf numFmtId="0" fontId="44" fillId="0" borderId="26" xfId="2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64" fontId="12" fillId="0" borderId="1" xfId="6" applyNumberFormat="1" applyFont="1" applyFill="1" applyBorder="1" applyAlignment="1">
      <alignment horizontal="center" vertical="center" wrapText="1"/>
    </xf>
    <xf numFmtId="166" fontId="1" fillId="0" borderId="1" xfId="3" applyNumberFormat="1" applyFont="1" applyFill="1" applyBorder="1" applyAlignment="1">
      <alignment horizontal="center" vertical="center" wrapText="1"/>
    </xf>
    <xf numFmtId="0" fontId="28" fillId="0" borderId="1" xfId="2" applyFont="1" applyFill="1" applyBorder="1" applyAlignment="1">
      <alignment horizontal="center" vertical="center" wrapText="1"/>
    </xf>
    <xf numFmtId="166" fontId="1" fillId="0" borderId="1" xfId="3" applyNumberFormat="1" applyFont="1" applyFill="1" applyBorder="1" applyAlignment="1" applyProtection="1">
      <alignment horizontal="center" vertical="center" wrapText="1"/>
    </xf>
    <xf numFmtId="44" fontId="1" fillId="0" borderId="1" xfId="4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49" fontId="1" fillId="0" borderId="1" xfId="6" applyNumberFormat="1" applyFont="1" applyFill="1" applyBorder="1" applyAlignment="1">
      <alignment horizontal="center" vertical="center" wrapText="1"/>
    </xf>
    <xf numFmtId="0" fontId="34" fillId="9" borderId="29" xfId="6" applyFont="1" applyFill="1" applyBorder="1" applyAlignment="1">
      <alignment horizontal="center" vertical="center" wrapText="1"/>
    </xf>
    <xf numFmtId="164" fontId="12" fillId="0" borderId="7" xfId="6" applyNumberFormat="1" applyFont="1" applyFill="1" applyBorder="1" applyAlignment="1">
      <alignment horizontal="center" vertical="center" wrapText="1"/>
    </xf>
    <xf numFmtId="164" fontId="12" fillId="0" borderId="5" xfId="6" applyNumberFormat="1" applyFont="1" applyFill="1" applyBorder="1" applyAlignment="1">
      <alignment horizontal="center" vertical="center" wrapText="1"/>
    </xf>
    <xf numFmtId="0" fontId="1" fillId="0" borderId="7" xfId="6" applyNumberFormat="1" applyFont="1" applyFill="1" applyBorder="1" applyAlignment="1">
      <alignment horizontal="center" vertical="center" wrapText="1"/>
    </xf>
    <xf numFmtId="0" fontId="1" fillId="0" borderId="5" xfId="6" applyNumberFormat="1" applyFont="1" applyFill="1" applyBorder="1" applyAlignment="1">
      <alignment horizontal="center" vertical="center" wrapText="1"/>
    </xf>
    <xf numFmtId="166" fontId="1" fillId="0" borderId="7" xfId="3" applyNumberFormat="1" applyFont="1" applyFill="1" applyBorder="1" applyAlignment="1" applyProtection="1">
      <alignment horizontal="center" vertical="center" wrapText="1"/>
    </xf>
    <xf numFmtId="166" fontId="1" fillId="0" borderId="5" xfId="3" applyNumberFormat="1" applyFont="1" applyFill="1" applyBorder="1" applyAlignment="1" applyProtection="1">
      <alignment horizontal="center" vertical="center" wrapText="1"/>
    </xf>
    <xf numFmtId="44" fontId="1" fillId="0" borderId="25" xfId="6" applyNumberFormat="1" applyFont="1" applyFill="1" applyBorder="1" applyAlignment="1">
      <alignment horizontal="center" vertical="center" wrapText="1"/>
    </xf>
    <xf numFmtId="44" fontId="1" fillId="0" borderId="9" xfId="6" applyNumberFormat="1" applyFont="1" applyFill="1" applyBorder="1" applyAlignment="1">
      <alignment horizontal="center" vertical="center" wrapText="1"/>
    </xf>
    <xf numFmtId="44" fontId="1" fillId="0" borderId="26" xfId="6" applyNumberFormat="1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/>
    </xf>
    <xf numFmtId="0" fontId="8" fillId="10" borderId="15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/>
    </xf>
    <xf numFmtId="0" fontId="28" fillId="0" borderId="7" xfId="2" applyFont="1" applyFill="1" applyBorder="1" applyAlignment="1">
      <alignment horizontal="center" vertical="center" wrapText="1"/>
    </xf>
    <xf numFmtId="0" fontId="28" fillId="0" borderId="5" xfId="2" applyFont="1" applyFill="1" applyBorder="1" applyAlignment="1">
      <alignment horizontal="center" vertical="center" wrapText="1"/>
    </xf>
    <xf numFmtId="14" fontId="1" fillId="0" borderId="1" xfId="4" applyNumberFormat="1" applyFont="1" applyFill="1" applyBorder="1" applyAlignment="1" applyProtection="1">
      <alignment horizontal="center" vertical="center" wrapText="1"/>
    </xf>
    <xf numFmtId="4" fontId="1" fillId="0" borderId="1" xfId="6" applyNumberFormat="1" applyFont="1" applyFill="1" applyBorder="1" applyAlignment="1">
      <alignment horizontal="center" vertical="center" wrapText="1"/>
    </xf>
    <xf numFmtId="0" fontId="1" fillId="0" borderId="29" xfId="6" applyFont="1" applyFill="1" applyBorder="1" applyAlignment="1">
      <alignment horizontal="center" vertical="center" wrapText="1"/>
    </xf>
    <xf numFmtId="164" fontId="15" fillId="8" borderId="8" xfId="6" applyNumberFormat="1" applyFont="1" applyFill="1" applyBorder="1" applyAlignment="1">
      <alignment horizontal="center" vertical="center" wrapText="1"/>
    </xf>
  </cellXfs>
  <cellStyles count="8">
    <cellStyle name="Estilo 1" xfId="1"/>
    <cellStyle name="Hipervínculo" xfId="2" builtinId="8" customBuiltin="1"/>
    <cellStyle name="Millares" xfId="3" builtinId="3"/>
    <cellStyle name="Moneda" xfId="4" builtinId="4"/>
    <cellStyle name="Moneda 2" xfId="5"/>
    <cellStyle name="Normal" xfId="0" builtinId="0"/>
    <cellStyle name="Normal_Hoja1" xfId="6"/>
    <cellStyle name="Título 1" xfId="7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10</xdr:col>
      <xdr:colOff>1228725</xdr:colOff>
      <xdr:row>3</xdr:row>
      <xdr:rowOff>57150</xdr:rowOff>
    </xdr:to>
    <xdr:pic>
      <xdr:nvPicPr>
        <xdr:cNvPr id="2049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155257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5</xdr:col>
      <xdr:colOff>2000250</xdr:colOff>
      <xdr:row>1</xdr:row>
      <xdr:rowOff>371475</xdr:rowOff>
    </xdr:to>
    <xdr:pic>
      <xdr:nvPicPr>
        <xdr:cNvPr id="1025" name="5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38100"/>
          <a:ext cx="7229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irectorio.cdhdf.org.mx/transparencia/2017/art_121/fr_XXX/Oficio_252IR4_2017.pdf" TargetMode="External"/><Relationship Id="rId21" Type="http://schemas.openxmlformats.org/officeDocument/2006/relationships/hyperlink" Target="http://directorio.cdhdf.org.mx/transparencia/2017/art_121/fr_XXX/Oficio_28IR3_2017.pdf" TargetMode="External"/><Relationship Id="rId34" Type="http://schemas.openxmlformats.org/officeDocument/2006/relationships/hyperlink" Target="http://directorio.cdhdf.org.mx/transparencia/2017/art_121/fr_XXX/Oficio_256IR5_2017.pdf" TargetMode="External"/><Relationship Id="rId42" Type="http://schemas.openxmlformats.org/officeDocument/2006/relationships/hyperlink" Target="http://directorio.cdhdf.org.mx/transparencia/2017/art_121/fr_XXX/Acta_propuesta_IR5_2017.pdf" TargetMode="External"/><Relationship Id="rId47" Type="http://schemas.openxmlformats.org/officeDocument/2006/relationships/hyperlink" Target="http://directorio.cdhdf.org.mx/transparencia/2017/art_121/fr_XXX/Oficio_263IR6_2017.pdf" TargetMode="External"/><Relationship Id="rId50" Type="http://schemas.openxmlformats.org/officeDocument/2006/relationships/hyperlink" Target="http://directorio.cdhdf.org.mx/transparencia/2017/art_121/fr_XXX/convocatoriaIR4_IR5_IR6_IR7.pdf" TargetMode="External"/><Relationship Id="rId55" Type="http://schemas.openxmlformats.org/officeDocument/2006/relationships/hyperlink" Target="http://directorio.cdhdf.org.mx/transparencia/2017/art_121/fr_XXX/Oficio_269IR7_2017.pdf" TargetMode="External"/><Relationship Id="rId63" Type="http://schemas.openxmlformats.org/officeDocument/2006/relationships/hyperlink" Target="http://directorio.cdhdf.org.mx/transparencia/2017/art_121/fr_XXX/Oficio_58IR8_2017.pdf" TargetMode="External"/><Relationship Id="rId68" Type="http://schemas.openxmlformats.org/officeDocument/2006/relationships/hyperlink" Target="http://directorio.cdhdf.org.mx/transparencia/2017/art_121/fr_XXX/Contrato_59_2017.pdf" TargetMode="External"/><Relationship Id="rId76" Type="http://schemas.openxmlformats.org/officeDocument/2006/relationships/hyperlink" Target="http://directorio.cdhdf.org.mx/transparencia/2017/art_121/fr_XXX/Acta_propuestas_IR9_2017.pdf" TargetMode="External"/><Relationship Id="rId84" Type="http://schemas.openxmlformats.org/officeDocument/2006/relationships/hyperlink" Target="http://directorio.cdhdf.org.mx/transparencia/2017/art_121/fr_XXX/CONVOCATORIAIR10Y112017.pdf" TargetMode="External"/><Relationship Id="rId89" Type="http://schemas.openxmlformats.org/officeDocument/2006/relationships/hyperlink" Target="http://directorio.cdhdf.org.mx/transparencia/2017/art_121/fr_XXX/Oficio_IR11_JRINTERCONTROL_137_2017.pdf" TargetMode="External"/><Relationship Id="rId97" Type="http://schemas.openxmlformats.org/officeDocument/2006/relationships/drawing" Target="../drawings/drawing1.xml"/><Relationship Id="rId7" Type="http://schemas.openxmlformats.org/officeDocument/2006/relationships/hyperlink" Target="http://directorio.cdhdf.org.mx/transparencia/2017/art_121/fr_XXX/convocatoriaIR1_IR2_IR3.pdf" TargetMode="External"/><Relationship Id="rId71" Type="http://schemas.openxmlformats.org/officeDocument/2006/relationships/hyperlink" Target="http://directorio.cdhdf.org.mx/transparencia/2017/art_121/fr_XXX/Avance_Cont_23_2017.pdf" TargetMode="External"/><Relationship Id="rId92" Type="http://schemas.openxmlformats.org/officeDocument/2006/relationships/hyperlink" Target="http://directorio.cdhdf.org.mx/transparencia/2017/art_121/fr_XXX/Acta_AperturadePropuestas_IR10_2017.pdf" TargetMode="External"/><Relationship Id="rId2" Type="http://schemas.openxmlformats.org/officeDocument/2006/relationships/hyperlink" Target="http://directorio.cdhdf.org.mx/transparencia/2017/art_121/fr_XXX/Oficio_17IR1_2017.pdf" TargetMode="External"/><Relationship Id="rId16" Type="http://schemas.openxmlformats.org/officeDocument/2006/relationships/hyperlink" Target="http://directorio.cdhdf.org.mx/transparencia/2017/art_121/fr_XXX/Oficio_26IR2_2017.pdf" TargetMode="External"/><Relationship Id="rId29" Type="http://schemas.openxmlformats.org/officeDocument/2006/relationships/hyperlink" Target="http://directorio.cdhdf.org.mx/transparencia/2017/art_121/fr_XXX/Oficio_255IR4_2017.pdf" TargetMode="External"/><Relationship Id="rId11" Type="http://schemas.openxmlformats.org/officeDocument/2006/relationships/hyperlink" Target="http://directorio.cdhdf.org.mx/transparencia/2017/art_121/fr_XXX/Oficio_22IR2_2017.pdf" TargetMode="External"/><Relationship Id="rId24" Type="http://schemas.openxmlformats.org/officeDocument/2006/relationships/hyperlink" Target="http://directorio.cdhdf.org.mx/transparencia/2017/art_121/fr_XXX/convocatoriaIR1_IR2_IR3.pdf" TargetMode="External"/><Relationship Id="rId32" Type="http://schemas.openxmlformats.org/officeDocument/2006/relationships/hyperlink" Target="http://directorio.cdhdf.org.mx/transparencia/2017/art_121/fr_XXX/Acta_propuesta_IR4.pdf" TargetMode="External"/><Relationship Id="rId37" Type="http://schemas.openxmlformats.org/officeDocument/2006/relationships/hyperlink" Target="http://directorio.cdhdf.org.mx/transparencia/2017/art_121/fr_XXX/Oficio_260IR5_2017.pdf" TargetMode="External"/><Relationship Id="rId40" Type="http://schemas.openxmlformats.org/officeDocument/2006/relationships/hyperlink" Target="http://directorio.cdhdf.org.mx/transparencia/2017/art_121/fr_XXX/convocatoriaIR4_IR5_IR6_IR7.pdf" TargetMode="External"/><Relationship Id="rId45" Type="http://schemas.openxmlformats.org/officeDocument/2006/relationships/hyperlink" Target="http://directorio.cdhdf.org.mx/transparencia/2017/art_121/fr_XXX/Oficio_261IR6_2017.pdf" TargetMode="External"/><Relationship Id="rId53" Type="http://schemas.openxmlformats.org/officeDocument/2006/relationships/hyperlink" Target="http://directorio.cdhdf.org.mx/transparencia/2017/art_121/fr_XXX/Oficio_267IR7_2017.pdf" TargetMode="External"/><Relationship Id="rId58" Type="http://schemas.openxmlformats.org/officeDocument/2006/relationships/hyperlink" Target="http://directorio.cdhdf.org.mx/transparencia/2017/art_121/fr_XXX/Oficio_53IR8_2017.pdf" TargetMode="External"/><Relationship Id="rId66" Type="http://schemas.openxmlformats.org/officeDocument/2006/relationships/hyperlink" Target="http://directorio.cdhdf.org.mx/transparencia/2016/art_121/fr_XXX/ActaDesierta_IR7_2016.pdf" TargetMode="External"/><Relationship Id="rId74" Type="http://schemas.openxmlformats.org/officeDocument/2006/relationships/hyperlink" Target="http://directorio.cdhdf.org.mx/transparencia/2017/art_121/fr_XXX/IR09samos_tec2017.pdf" TargetMode="External"/><Relationship Id="rId79" Type="http://schemas.openxmlformats.org/officeDocument/2006/relationships/hyperlink" Target="http://directorio.cdhdf.org.mx/transparencia/2017/art_121/fr_XXIX/convocatoria_IR_09_2017.pdf" TargetMode="External"/><Relationship Id="rId87" Type="http://schemas.openxmlformats.org/officeDocument/2006/relationships/hyperlink" Target="http://directorio.cdhdf.org.mx/transparencia/2017/art_121/fr_XXX/Oficio_IR11_ESTRATEC_135_2017.pdf" TargetMode="External"/><Relationship Id="rId5" Type="http://schemas.openxmlformats.org/officeDocument/2006/relationships/hyperlink" Target="http://directorio.cdhdf.org.mx/transparencia/2017/art_121/fr_XXX/Oficio_20IR1_2017.pdf" TargetMode="External"/><Relationship Id="rId61" Type="http://schemas.openxmlformats.org/officeDocument/2006/relationships/hyperlink" Target="http://directorio.cdhdf.org.mx/transparencia/2017/art_121/fr_XXX/Oficio_56IR8_2017.pdf" TargetMode="External"/><Relationship Id="rId82" Type="http://schemas.openxmlformats.org/officeDocument/2006/relationships/hyperlink" Target="http://directorio.cdhdf.org.mx/transparencia/2017/art_121/fr_XXX/Oficio_IR10_RENTAPORTABLE_133_2017.pdf" TargetMode="External"/><Relationship Id="rId90" Type="http://schemas.openxmlformats.org/officeDocument/2006/relationships/hyperlink" Target="http://directorio.cdhdf.org.mx/transparencia/2017/art_121/fr_XXX/Actafallo_IR32017.pdf" TargetMode="External"/><Relationship Id="rId95" Type="http://schemas.openxmlformats.org/officeDocument/2006/relationships/hyperlink" Target="http://directorio.cdhdf.org.mx/transparencia/2017/art_121/fr_XXX/Acta_AperturadePropuestas_IR11_2017.pdf" TargetMode="External"/><Relationship Id="rId19" Type="http://schemas.openxmlformats.org/officeDocument/2006/relationships/hyperlink" Target="http://directorio.cdhdf.org.mx/transparencia/2017/art_121/fr_XXX/Acta_propuesta_IR2_2017.pdf" TargetMode="External"/><Relationship Id="rId14" Type="http://schemas.openxmlformats.org/officeDocument/2006/relationships/hyperlink" Target="http://directorio.cdhdf.org.mx/transparencia/2017/art_121/fr_XXX/Oficio_25IR2_2017.pdf" TargetMode="External"/><Relationship Id="rId22" Type="http://schemas.openxmlformats.org/officeDocument/2006/relationships/hyperlink" Target="http://directorio.cdhdf.org.mx/transparencia/2017/art_121/fr_XXX/Oficio_29IR3_2017.pdf" TargetMode="External"/><Relationship Id="rId27" Type="http://schemas.openxmlformats.org/officeDocument/2006/relationships/hyperlink" Target="http://directorio.cdhdf.org.mx/transparencia/2017/art_121/fr_XXX/Oficio_253IR4_2017.pdf" TargetMode="External"/><Relationship Id="rId30" Type="http://schemas.openxmlformats.org/officeDocument/2006/relationships/hyperlink" Target="http://directorio.cdhdf.org.mx/transparencia/2017/art_121/fr_XXX/convocatoriaIR4_IR5_IR6_IR7.pdf" TargetMode="External"/><Relationship Id="rId35" Type="http://schemas.openxmlformats.org/officeDocument/2006/relationships/hyperlink" Target="http://directorio.cdhdf.org.mx/transparencia/2017/art_121/fr_XXX/Oficio_257IR5_2017.pdf" TargetMode="External"/><Relationship Id="rId43" Type="http://schemas.openxmlformats.org/officeDocument/2006/relationships/hyperlink" Target="http://directorio.cdhdf.org.mx/transparencia/2017/art_121/fr_XXX/Acta_propuesta_IR5_2017.pdf" TargetMode="External"/><Relationship Id="rId48" Type="http://schemas.openxmlformats.org/officeDocument/2006/relationships/hyperlink" Target="http://directorio.cdhdf.org.mx/transparencia/2017/art_121/fr_XXX/Oficio_264IR6_2017.pdf" TargetMode="External"/><Relationship Id="rId56" Type="http://schemas.openxmlformats.org/officeDocument/2006/relationships/hyperlink" Target="http://directorio.cdhdf.org.mx/transparencia/2017/art_121/fr_XXX/convocatoriaIR4_IR5_IR6_IR7.pdf" TargetMode="External"/><Relationship Id="rId64" Type="http://schemas.openxmlformats.org/officeDocument/2006/relationships/hyperlink" Target="http://directorio.cdhdf.org.mx/transparencia/2017/art_121/fr_XXX/convocatora_IR_08_2017.pdf" TargetMode="External"/><Relationship Id="rId69" Type="http://schemas.openxmlformats.org/officeDocument/2006/relationships/hyperlink" Target="http://directorio.cdhdf.org.mx/transparencia/2017/art_121/fr_XXX/Actafallo_IR8_2017.pdf" TargetMode="External"/><Relationship Id="rId77" Type="http://schemas.openxmlformats.org/officeDocument/2006/relationships/hyperlink" Target="http://directorio.cdhdf.org.mx/transparencia/2017/art_121/fr_XXX/Acta_propuestas_IR9_2017.pdf" TargetMode="External"/><Relationship Id="rId8" Type="http://schemas.openxmlformats.org/officeDocument/2006/relationships/hyperlink" Target="http://directorio.cdhdf.org.mx/transparencia/2017/art_121/fr_XXX/Acta_propuesta_IR1_2017.pdf" TargetMode="External"/><Relationship Id="rId51" Type="http://schemas.openxmlformats.org/officeDocument/2006/relationships/hyperlink" Target="http://directorio.cdhdf.org.mx/transparencia/2017/art_121/fr_XXX/Acta_propuesta_IR6_2017.pdf" TargetMode="External"/><Relationship Id="rId72" Type="http://schemas.openxmlformats.org/officeDocument/2006/relationships/hyperlink" Target="http://directorio.cdhdf.org.mx/transparencia/2017/art_121/fr_XXX/Avance_Cont_59_2017.pdf" TargetMode="External"/><Relationship Id="rId80" Type="http://schemas.openxmlformats.org/officeDocument/2006/relationships/hyperlink" Target="http://directorio.cdhdf.org.mx/transparencia/2017/art_121/fr_XXX/IR09como_consum_2017.pdf" TargetMode="External"/><Relationship Id="rId85" Type="http://schemas.openxmlformats.org/officeDocument/2006/relationships/hyperlink" Target="http://directorio.cdhdf.org.mx/transparencia/2017/art_121/fr_XXX/CONVOCATORIAIR10Y112017.pdf" TargetMode="External"/><Relationship Id="rId93" Type="http://schemas.openxmlformats.org/officeDocument/2006/relationships/hyperlink" Target="http://directorio.cdhdf.org.mx/transparencia/2017/art_121/fr_XXX/Acta_AperturadePropuestas_IR10_2017.pdf" TargetMode="External"/><Relationship Id="rId3" Type="http://schemas.openxmlformats.org/officeDocument/2006/relationships/hyperlink" Target="http://directorio.cdhdf.org.mx/transparencia/2017/art_121/fr_XXX/Oficio_18IR1_2017.pdf" TargetMode="External"/><Relationship Id="rId12" Type="http://schemas.openxmlformats.org/officeDocument/2006/relationships/hyperlink" Target="http://directorio.cdhdf.org.mx/transparencia/2017/art_121/fr_XXX/Oficio_23IR2_2017.pdf" TargetMode="External"/><Relationship Id="rId17" Type="http://schemas.openxmlformats.org/officeDocument/2006/relationships/hyperlink" Target="http://directorio.cdhdf.org.mx/transparencia/2017/art_121/fr_XXX/convocatoriaIR1_IR2_IR3.pdf" TargetMode="External"/><Relationship Id="rId25" Type="http://schemas.openxmlformats.org/officeDocument/2006/relationships/hyperlink" Target="http://directorio.cdhdf.org.mx/transparencia/2017/art_121/fr_XXX/Contrato_23_2017.pdf" TargetMode="External"/><Relationship Id="rId33" Type="http://schemas.openxmlformats.org/officeDocument/2006/relationships/hyperlink" Target="http://directorio.cdhdf.org.mx/transparencia/2017/art_121/fr_XXX/Acta_propuesta_IR4.pdf" TargetMode="External"/><Relationship Id="rId38" Type="http://schemas.openxmlformats.org/officeDocument/2006/relationships/hyperlink" Target="http://directorio.cdhdf.org.mx/transparencia/2017/art_121/fr_XXX/Oficio_261IR5_2017.pdf" TargetMode="External"/><Relationship Id="rId46" Type="http://schemas.openxmlformats.org/officeDocument/2006/relationships/hyperlink" Target="http://directorio.cdhdf.org.mx/transparencia/2017/art_121/fr_XXX/Oficio_262IR6_2017.pdf" TargetMode="External"/><Relationship Id="rId59" Type="http://schemas.openxmlformats.org/officeDocument/2006/relationships/hyperlink" Target="http://directorio.cdhdf.org.mx/transparencia/2017/art_121/fr_XXX/Oficio_54IR8_2017.pdf" TargetMode="External"/><Relationship Id="rId67" Type="http://schemas.openxmlformats.org/officeDocument/2006/relationships/hyperlink" Target="http://directorio.cdhdf.org.mx/transparencia/2016/art_121/fr_XXX/ActaDesierta_IR7_2016.pdf" TargetMode="External"/><Relationship Id="rId20" Type="http://schemas.openxmlformats.org/officeDocument/2006/relationships/hyperlink" Target="http://directorio.cdhdf.org.mx/transparencia/2017/art_121/fr_XXX/Actafallo_IR32017.pdf" TargetMode="External"/><Relationship Id="rId41" Type="http://schemas.openxmlformats.org/officeDocument/2006/relationships/hyperlink" Target="http://directorio.cdhdf.org.mx/transparencia/2017/art_121/fr_XXX/convocatoriaIR4_IR5_IR6_IR7.pdf" TargetMode="External"/><Relationship Id="rId54" Type="http://schemas.openxmlformats.org/officeDocument/2006/relationships/hyperlink" Target="http://directorio.cdhdf.org.mx/transparencia/2017/art_121/fr_XXX/Oficio_268IR7_2017.pdf" TargetMode="External"/><Relationship Id="rId62" Type="http://schemas.openxmlformats.org/officeDocument/2006/relationships/hyperlink" Target="http://directorio.cdhdf.org.mx/transparencia/2017/art_121/fr_XXX/Oficio_57IR8_2017.pdf" TargetMode="External"/><Relationship Id="rId70" Type="http://schemas.openxmlformats.org/officeDocument/2006/relationships/hyperlink" Target="http://directorio.cdhdf.org.mx/transparencia/2017/art_121/fr_XXX/Avance_Cont_23_2017.pdf" TargetMode="External"/><Relationship Id="rId75" Type="http://schemas.openxmlformats.org/officeDocument/2006/relationships/hyperlink" Target="http://directorio.cdhdf.org.mx/transparencia/2017/art_121/fr_XXX/IR09mit_digital2017.pdf" TargetMode="External"/><Relationship Id="rId83" Type="http://schemas.openxmlformats.org/officeDocument/2006/relationships/hyperlink" Target="http://directorio.cdhdf.org.mx/transparencia/2017/art_121/fr_XXX/Oficio_IR10_LEDCREATIVE_134_2017.pdf" TargetMode="External"/><Relationship Id="rId88" Type="http://schemas.openxmlformats.org/officeDocument/2006/relationships/hyperlink" Target="http://directorio.cdhdf.org.mx/transparencia/2017/art_121/fr_XXX/Oficio_IR11_ATENCINCORPORATIVA_136_2017.pdf" TargetMode="External"/><Relationship Id="rId91" Type="http://schemas.openxmlformats.org/officeDocument/2006/relationships/hyperlink" Target="http://directorio.cdhdf.org.mx/transparencia/2017/art_121/fr_XXX/Actafallo_IR8_2017.pdf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://directorio.cdhdf.org.mx/transparencia/2017/art_121/fr_XXX/Oficio_16IR1_2017.pdf" TargetMode="External"/><Relationship Id="rId6" Type="http://schemas.openxmlformats.org/officeDocument/2006/relationships/hyperlink" Target="http://directorio.cdhdf.org.mx/transparencia/2017/art_121/fr_XXX/convocatoriaIR1_IR2_IR3.pdf" TargetMode="External"/><Relationship Id="rId15" Type="http://schemas.openxmlformats.org/officeDocument/2006/relationships/hyperlink" Target="http://directorio.cdhdf.org.mx/transparencia/2017/art_121/fr_XXX/Oficio_25IR2_20172.pdf" TargetMode="External"/><Relationship Id="rId23" Type="http://schemas.openxmlformats.org/officeDocument/2006/relationships/hyperlink" Target="http://directorio.cdhdf.org.mx/transparencia/2017/art_121/fr_XXX/Oficio_30IR3_2017.pdf" TargetMode="External"/><Relationship Id="rId28" Type="http://schemas.openxmlformats.org/officeDocument/2006/relationships/hyperlink" Target="http://directorio.cdhdf.org.mx/transparencia/2017/art_121/fr_XXX/Oficio_254IR4_2017.pdf" TargetMode="External"/><Relationship Id="rId36" Type="http://schemas.openxmlformats.org/officeDocument/2006/relationships/hyperlink" Target="http://directorio.cdhdf.org.mx/transparencia/2017/art_121/fr_XXX/Oficio_258IR5_2017.pdf" TargetMode="External"/><Relationship Id="rId49" Type="http://schemas.openxmlformats.org/officeDocument/2006/relationships/hyperlink" Target="http://directorio.cdhdf.org.mx/transparencia/2017/art_121/fr_XXX/Oficio_265IR6_2017.pdf" TargetMode="External"/><Relationship Id="rId57" Type="http://schemas.openxmlformats.org/officeDocument/2006/relationships/hyperlink" Target="http://directorio.cdhdf.org.mx/transparencia/2017/art_121/fr_XXX/Acta_propuesta_IR7_2017.pdf" TargetMode="External"/><Relationship Id="rId10" Type="http://schemas.openxmlformats.org/officeDocument/2006/relationships/hyperlink" Target="http://directorio.cdhdf.org.mx/transparencia/2017/art_121/fr_XXX/Oficio_21IR2_2017.pdf" TargetMode="External"/><Relationship Id="rId31" Type="http://schemas.openxmlformats.org/officeDocument/2006/relationships/hyperlink" Target="http://directorio.cdhdf.org.mx/transparencia/2017/art_121/fr_XXX/convocatoriaIR4_IR5_IR6_IR7.pdf" TargetMode="External"/><Relationship Id="rId44" Type="http://schemas.openxmlformats.org/officeDocument/2006/relationships/hyperlink" Target="http://directorio.cdhdf.org.mx/transparencia/2017/art_121/fr_XXX/Oficio_260IR6_2017.pdf" TargetMode="External"/><Relationship Id="rId52" Type="http://schemas.openxmlformats.org/officeDocument/2006/relationships/hyperlink" Target="http://directorio.cdhdf.org.mx/transparencia/2017/art_121/fr_XXX/Acta_propuesta_IR6_2017.pdf" TargetMode="External"/><Relationship Id="rId60" Type="http://schemas.openxmlformats.org/officeDocument/2006/relationships/hyperlink" Target="http://directorio.cdhdf.org.mx/transparencia/2017/art_121/fr_XXX/Oficio_55IR8_2017.pdf" TargetMode="External"/><Relationship Id="rId65" Type="http://schemas.openxmlformats.org/officeDocument/2006/relationships/hyperlink" Target="http://directorio.cdhdf.org.mx/transparencia/2017/art_121/fr_XXX/convocatora_IR_08_2017.pdf" TargetMode="External"/><Relationship Id="rId73" Type="http://schemas.openxmlformats.org/officeDocument/2006/relationships/hyperlink" Target="http://directorio.cdhdf.org.mx/transparencia/2017/art_121/fr_XXX/Avance_Cont_59_2017.pdf" TargetMode="External"/><Relationship Id="rId78" Type="http://schemas.openxmlformats.org/officeDocument/2006/relationships/hyperlink" Target="http://directorio.cdhdf.org.mx/transparencia/2017/art_121/fr_XXIX/convocatoria_IR_09_2017.pdf" TargetMode="External"/><Relationship Id="rId81" Type="http://schemas.openxmlformats.org/officeDocument/2006/relationships/hyperlink" Target="http://directorio.cdhdf.org.mx/transparencia/2017/art_121/fr_XXX/Oficio_IR10_BALMEX_132_2017.pdf" TargetMode="External"/><Relationship Id="rId86" Type="http://schemas.openxmlformats.org/officeDocument/2006/relationships/hyperlink" Target="http://directorio.cdhdf.org.mx/transparencia/2017/art_121/fr_XXX/CONVOCATORIAIR10Y112017.pdf" TargetMode="External"/><Relationship Id="rId94" Type="http://schemas.openxmlformats.org/officeDocument/2006/relationships/hyperlink" Target="http://directorio.cdhdf.org.mx/transparencia/2017/art_121/fr_XXX/Acta_AperturadePropuestas_IR11_2017.pdf" TargetMode="External"/><Relationship Id="rId4" Type="http://schemas.openxmlformats.org/officeDocument/2006/relationships/hyperlink" Target="http://directorio.cdhdf.org.mx/transparencia/2017/art_121/fr_XXX/Oficio_19IR1_2017.pdf" TargetMode="External"/><Relationship Id="rId9" Type="http://schemas.openxmlformats.org/officeDocument/2006/relationships/hyperlink" Target="http://directorio.cdhdf.org.mx/transparencia/2017/art_121/fr_XXX/Acta_propuesta_IR1_2017.pdf" TargetMode="External"/><Relationship Id="rId13" Type="http://schemas.openxmlformats.org/officeDocument/2006/relationships/hyperlink" Target="http://directorio.cdhdf.org.mx/transparencia/2017/art_121/fr_XXX/Oficio_24IR2_2017.pdf" TargetMode="External"/><Relationship Id="rId18" Type="http://schemas.openxmlformats.org/officeDocument/2006/relationships/hyperlink" Target="http://directorio.cdhdf.org.mx/transparencia/2017/art_121/fr_XXX/Acta_propuesta_IR2_2017.pdf" TargetMode="External"/><Relationship Id="rId39" Type="http://schemas.openxmlformats.org/officeDocument/2006/relationships/hyperlink" Target="http://directorio.cdhdf.org.mx/transparencia/2017/art_121/fr_XXX/Oficio_262IR5_2017.pdf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directorio.cdhdf.org.mx/transparencia/2017/art_121/fr_XXX/Contrato_71_2017_tes.pdf" TargetMode="External"/><Relationship Id="rId299" Type="http://schemas.openxmlformats.org/officeDocument/2006/relationships/hyperlink" Target="http://directorio.cdhdf.org.mx/transparencia/2017/art_121/fr_XXX/RQ682017PED1917.pdf" TargetMode="External"/><Relationship Id="rId21" Type="http://schemas.openxmlformats.org/officeDocument/2006/relationships/hyperlink" Target="http://directorio.cdhdf.org.mx/transparencia/2017/art_121/fr_XXX/PEDIDO_21_17.pdf" TargetMode="External"/><Relationship Id="rId63" Type="http://schemas.openxmlformats.org/officeDocument/2006/relationships/hyperlink" Target="http://directorio.cdhdf.org.mx/transparencia/2017/art_121/fr_XXX/Contrato_10_2017.pdf" TargetMode="External"/><Relationship Id="rId159" Type="http://schemas.openxmlformats.org/officeDocument/2006/relationships/hyperlink" Target="http://directorio.cdhdf.org.mx/transparencia/2017/art_121/fr_XXX/9217.pdf" TargetMode="External"/><Relationship Id="rId324" Type="http://schemas.openxmlformats.org/officeDocument/2006/relationships/hyperlink" Target="http://directorio.cdhdf.org.mx/transparencia/2017/art_121/fr_XXX/RQ1152017PED3217.pdf" TargetMode="External"/><Relationship Id="rId366" Type="http://schemas.openxmlformats.org/officeDocument/2006/relationships/hyperlink" Target="http://directorio.cdhdf.org.mx/transparencia/2017/art_121/fr_XXX/RQ1732017PED5917.pdf" TargetMode="External"/><Relationship Id="rId170" Type="http://schemas.openxmlformats.org/officeDocument/2006/relationships/hyperlink" Target="http://directorio.cdhdf.org.mx/transparencia/2017/art_121/fr_XXX/Contrato_85_2017.pdf" TargetMode="External"/><Relationship Id="rId226" Type="http://schemas.openxmlformats.org/officeDocument/2006/relationships/hyperlink" Target="http://directorio.cdhdf.org.mx/transparencia/2017/art_121/fr_XXX/1917.pdf" TargetMode="External"/><Relationship Id="rId433" Type="http://schemas.openxmlformats.org/officeDocument/2006/relationships/hyperlink" Target="http://directorio.cdhdf.org.mx/transparencia/2017/art_121/fr_XXX/C_81_SSG_000481_2017.pdf" TargetMode="External"/><Relationship Id="rId268" Type="http://schemas.openxmlformats.org/officeDocument/2006/relationships/hyperlink" Target="http://directorio.cdhdf.org.mx/transparencia/2017/art_121/fr_XXX/RQ112017PED317.pdf" TargetMode="External"/><Relationship Id="rId475" Type="http://schemas.openxmlformats.org/officeDocument/2006/relationships/hyperlink" Target="http://directorio.cdhdf.org.mx/transparencia/2017/art_121/fr_XXX/Contrato_95_2017.pdf" TargetMode="External"/><Relationship Id="rId32" Type="http://schemas.openxmlformats.org/officeDocument/2006/relationships/hyperlink" Target="http://directorio.cdhdf.org.mx/transparencia/2017/art_121/fr_XXX/PEDIDO_33_17.pdf" TargetMode="External"/><Relationship Id="rId74" Type="http://schemas.openxmlformats.org/officeDocument/2006/relationships/hyperlink" Target="http://directorio.cdhdf.org.mx/transparencia/2017/art_121/fr_XXX/Contrato_27_2017.pdf" TargetMode="External"/><Relationship Id="rId128" Type="http://schemas.openxmlformats.org/officeDocument/2006/relationships/hyperlink" Target="http://directorio.cdhdf.org.mx/transparencia/2017/art_121/fr_XXX/3417.pdf" TargetMode="External"/><Relationship Id="rId335" Type="http://schemas.openxmlformats.org/officeDocument/2006/relationships/hyperlink" Target="http://directorio.cdhdf.org.mx/transparencia/2017/art_121/fr_XXX/RQ1212017PED4217.pdf" TargetMode="External"/><Relationship Id="rId377" Type="http://schemas.openxmlformats.org/officeDocument/2006/relationships/hyperlink" Target="http://directorio.cdhdf.org.mx/transparencia/2017/art_121/fr_XXX/RQ1892017PED6517.pdf" TargetMode="External"/><Relationship Id="rId5" Type="http://schemas.openxmlformats.org/officeDocument/2006/relationships/hyperlink" Target="http://directorio.cdhdf.org.mx/transparencia/2017/art_121/fr_XXX/PEDIDO_05_17.pdf" TargetMode="External"/><Relationship Id="rId181" Type="http://schemas.openxmlformats.org/officeDocument/2006/relationships/hyperlink" Target="http://directorio.cdhdf.org.mx/transparencia/2017/art_121/fr_XXX/Avance_95_2017.pdf" TargetMode="External"/><Relationship Id="rId237" Type="http://schemas.openxmlformats.org/officeDocument/2006/relationships/hyperlink" Target="http://directorio.cdhdf.org.mx/transparencia/2017/art_121/fr_XXX/4617.pdf" TargetMode="External"/><Relationship Id="rId402" Type="http://schemas.openxmlformats.org/officeDocument/2006/relationships/hyperlink" Target="http://directorio.cdhdf.org.mx/transparencia/2017/art_121/fr_XXX/C_29_SSG_000185_2017.pdf" TargetMode="External"/><Relationship Id="rId279" Type="http://schemas.openxmlformats.org/officeDocument/2006/relationships/hyperlink" Target="http://directorio.cdhdf.org.mx/transparencia/2017/art_121/fr_XXX/RQ382017PED1317.pdf" TargetMode="External"/><Relationship Id="rId444" Type="http://schemas.openxmlformats.org/officeDocument/2006/relationships/hyperlink" Target="http://directorio.cdhdf.org.mx/transparencia/2017/art_121/fr_XXX/9317.pdf" TargetMode="External"/><Relationship Id="rId43" Type="http://schemas.openxmlformats.org/officeDocument/2006/relationships/hyperlink" Target="http://directorio.cdhdf.org.mx/transparencia/2017/art_121/fr_XXX/PEDIDO_55_17.pdf" TargetMode="External"/><Relationship Id="rId139" Type="http://schemas.openxmlformats.org/officeDocument/2006/relationships/hyperlink" Target="http://directorio.cdhdf.org.mx/transparencia/2017/art_121/fr_XXX/6217.pdf" TargetMode="External"/><Relationship Id="rId290" Type="http://schemas.openxmlformats.org/officeDocument/2006/relationships/hyperlink" Target="http://directorio.cdhdf.org.mx/transparencia/2017/art_121/fr_XXX/RQ632017PED1517.pdf" TargetMode="External"/><Relationship Id="rId304" Type="http://schemas.openxmlformats.org/officeDocument/2006/relationships/hyperlink" Target="http://directorio.cdhdf.org.mx/transparencia/2017/art_121/fr_XXX/RQ742017PED2017.pdf" TargetMode="External"/><Relationship Id="rId346" Type="http://schemas.openxmlformats.org/officeDocument/2006/relationships/hyperlink" Target="http://directorio.cdhdf.org.mx/transparencia/2017/art_121/fr_XXX/RQ1462017PED5317.pdf" TargetMode="External"/><Relationship Id="rId388" Type="http://schemas.openxmlformats.org/officeDocument/2006/relationships/hyperlink" Target="http://directorio.cdhdf.org.mx/transparencia/2017/art_121/fr_XXX/C_12_SSG_00080_2017.pdf" TargetMode="External"/><Relationship Id="rId85" Type="http://schemas.openxmlformats.org/officeDocument/2006/relationships/hyperlink" Target="http://directorio.cdhdf.org.mx/transparencia/2017/art_121/fr_XXX/Contrato_46_2017.pdf" TargetMode="External"/><Relationship Id="rId150" Type="http://schemas.openxmlformats.org/officeDocument/2006/relationships/hyperlink" Target="http://directorio.cdhdf.org.mx/transparencia/2017/art_121/fr_XXX/792017.pdf" TargetMode="External"/><Relationship Id="rId192" Type="http://schemas.openxmlformats.org/officeDocument/2006/relationships/hyperlink" Target="http://directorio.cdhdf.org.mx/transparencia/2017/art_121/fr_XXX/Contrato_99_2017.pdf" TargetMode="External"/><Relationship Id="rId206" Type="http://schemas.openxmlformats.org/officeDocument/2006/relationships/hyperlink" Target="http://directorio.cdhdf.org.mx/transparencia/2017/art_121/fr_XXX/Conv_Mod_57_2017.pdf" TargetMode="External"/><Relationship Id="rId413" Type="http://schemas.openxmlformats.org/officeDocument/2006/relationships/hyperlink" Target="http://directorio.cdhdf.org.mx/transparencia/2017/art_121/fr_XXX/C_51_SSG_000310_2017.pdf" TargetMode="External"/><Relationship Id="rId248" Type="http://schemas.openxmlformats.org/officeDocument/2006/relationships/hyperlink" Target="http://directorio.cdhdf.org.mx/transparencia/2017/art_121/fr_XXX/7317.pdf" TargetMode="External"/><Relationship Id="rId455" Type="http://schemas.openxmlformats.org/officeDocument/2006/relationships/hyperlink" Target="http://directorio.cdhdf.org.mx/transparencia/2017/art_121/fr_XXX/Contrato_09_2017.pdf" TargetMode="External"/><Relationship Id="rId12" Type="http://schemas.openxmlformats.org/officeDocument/2006/relationships/hyperlink" Target="http://directorio.cdhdf.org.mx/transparencia/2017/art_121/fr_XXX/PEDIDO_12_17.pdf" TargetMode="External"/><Relationship Id="rId108" Type="http://schemas.openxmlformats.org/officeDocument/2006/relationships/hyperlink" Target="http://directorio.cdhdf.org.mx/transparencia/2017/art_121/fr_XXX/Contrato_19_2017.pdf" TargetMode="External"/><Relationship Id="rId315" Type="http://schemas.openxmlformats.org/officeDocument/2006/relationships/hyperlink" Target="http://directorio.cdhdf.org.mx/transparencia/2017/art_121/fr_XXX/RQ1112017PED4117.pdf" TargetMode="External"/><Relationship Id="rId357" Type="http://schemas.openxmlformats.org/officeDocument/2006/relationships/hyperlink" Target="http://directorio.cdhdf.org.mx/transparencia/2017/art_121/fr_XXX/RQ1632017PED5217.pdf" TargetMode="External"/><Relationship Id="rId54" Type="http://schemas.openxmlformats.org/officeDocument/2006/relationships/hyperlink" Target="http://directorio.cdhdf.org.mx/transparencia/2017/art_121/fr_XXX/PEDIDO_60_2017.pdf" TargetMode="External"/><Relationship Id="rId96" Type="http://schemas.openxmlformats.org/officeDocument/2006/relationships/hyperlink" Target="http://directorio.cdhdf.org.mx/transparencia/2017/art_121/fr_XXX/Contrato_06_2017.pdf" TargetMode="External"/><Relationship Id="rId161" Type="http://schemas.openxmlformats.org/officeDocument/2006/relationships/hyperlink" Target="http://directorio.cdhdf.org.mx/transparencia/2017/art_121/fr_XXX/942017.pdf" TargetMode="External"/><Relationship Id="rId217" Type="http://schemas.openxmlformats.org/officeDocument/2006/relationships/hyperlink" Target="http://directorio.cdhdf.org.mx/transparencia/2017/art_121/fr_XXX/0817.pdf" TargetMode="External"/><Relationship Id="rId399" Type="http://schemas.openxmlformats.org/officeDocument/2006/relationships/hyperlink" Target="http://directorio.cdhdf.org.mx/transparencia/2017/art_121/fr_XXX/C_25_SSG_000117_2017.pdf" TargetMode="External"/><Relationship Id="rId259" Type="http://schemas.openxmlformats.org/officeDocument/2006/relationships/hyperlink" Target="http://directorio.cdhdf.org.mx/transparencia/2017/art_121/fr_XXX/8317.pdf" TargetMode="External"/><Relationship Id="rId424" Type="http://schemas.openxmlformats.org/officeDocument/2006/relationships/hyperlink" Target="http://directorio.cdhdf.org.mx/transparencia/2017/art_121/fr_XXX/C_66_SSG_000309_2017.pdf" TargetMode="External"/><Relationship Id="rId466" Type="http://schemas.openxmlformats.org/officeDocument/2006/relationships/hyperlink" Target="http://directorio.cdhdf.org.mx/transparencia/2017/art_121/fr_XXX/Contrato_59_2017..pdf" TargetMode="External"/><Relationship Id="rId23" Type="http://schemas.openxmlformats.org/officeDocument/2006/relationships/hyperlink" Target="http://directorio.cdhdf.org.mx/transparencia/2017/art_121/fr_XXX/PEDIDO_23_17.pdf" TargetMode="External"/><Relationship Id="rId119" Type="http://schemas.openxmlformats.org/officeDocument/2006/relationships/hyperlink" Target="http://directorio.cdhdf.org.mx/transparencia/2017/art_121/fr_XXX/0517.pdf" TargetMode="External"/><Relationship Id="rId270" Type="http://schemas.openxmlformats.org/officeDocument/2006/relationships/hyperlink" Target="http://directorio.cdhdf.org.mx/transparencia/2017/art_121/fr_XXX/RQ152017PED817.pdf" TargetMode="External"/><Relationship Id="rId326" Type="http://schemas.openxmlformats.org/officeDocument/2006/relationships/hyperlink" Target="http://directorio.cdhdf.org.mx/transparencia/2017/art_121/fr_XXX/RQ1162017PED2917.pdf" TargetMode="External"/><Relationship Id="rId65" Type="http://schemas.openxmlformats.org/officeDocument/2006/relationships/hyperlink" Target="http://directorio.cdhdf.org.mx/transparencia/2017/art_121/fr_XXX/Contrato_13_2017.pdf" TargetMode="External"/><Relationship Id="rId130" Type="http://schemas.openxmlformats.org/officeDocument/2006/relationships/hyperlink" Target="http://directorio.cdhdf.org.mx/transparencia/2017/art_121/fr_XXX/3617.pdf" TargetMode="External"/><Relationship Id="rId368" Type="http://schemas.openxmlformats.org/officeDocument/2006/relationships/hyperlink" Target="http://directorio.cdhdf.org.mx/transparencia/2017/art_121/fr_XXX/RQ1792017PED6117.pdf" TargetMode="External"/><Relationship Id="rId172" Type="http://schemas.openxmlformats.org/officeDocument/2006/relationships/hyperlink" Target="http://directorio.cdhdf.org.mx/transparencia/2017/art_121/fr_XXX/Contrato_87_2017.pdf" TargetMode="External"/><Relationship Id="rId228" Type="http://schemas.openxmlformats.org/officeDocument/2006/relationships/hyperlink" Target="http://directorio.cdhdf.org.mx/transparencia/2017/art_121/fr_XXX/2417.pdf" TargetMode="External"/><Relationship Id="rId435" Type="http://schemas.openxmlformats.org/officeDocument/2006/relationships/hyperlink" Target="http://directorio.cdhdf.org.mx/transparencia/2017/art_121/fr_XXX/C_84_SSG_000498_2017.pdf" TargetMode="External"/><Relationship Id="rId477" Type="http://schemas.openxmlformats.org/officeDocument/2006/relationships/printerSettings" Target="../printerSettings/printerSettings2.bin"/><Relationship Id="rId13" Type="http://schemas.openxmlformats.org/officeDocument/2006/relationships/hyperlink" Target="http://directorio.cdhdf.org.mx/transparencia/2017/art_121/fr_XXX/PEDIDO_13_17.pdf" TargetMode="External"/><Relationship Id="rId109" Type="http://schemas.openxmlformats.org/officeDocument/2006/relationships/hyperlink" Target="http://directorio.cdhdf.org.mx/transparencia/2017/art_121/fr_XXX/Contrato_35_2017.pdf" TargetMode="External"/><Relationship Id="rId260" Type="http://schemas.openxmlformats.org/officeDocument/2006/relationships/hyperlink" Target="http://directorio.cdhdf.org.mx/transparencia/2017/art_121/fr_XXX/9317.pdf" TargetMode="External"/><Relationship Id="rId281" Type="http://schemas.openxmlformats.org/officeDocument/2006/relationships/hyperlink" Target="http://directorio.cdhdf.org.mx/transparencia/2017/art_121/fr_XXX/RQ462017PED1017.pdf" TargetMode="External"/><Relationship Id="rId316" Type="http://schemas.openxmlformats.org/officeDocument/2006/relationships/hyperlink" Target="http://directorio.cdhdf.org.mx/transparencia/2017/art_121/fr_XXX/RQ1112017PED4117.pdf" TargetMode="External"/><Relationship Id="rId337" Type="http://schemas.openxmlformats.org/officeDocument/2006/relationships/hyperlink" Target="http://directorio.cdhdf.org.mx/transparencia/2017/art_121/fr_XXX/RQ1362017PED3917.pdf" TargetMode="External"/><Relationship Id="rId34" Type="http://schemas.openxmlformats.org/officeDocument/2006/relationships/hyperlink" Target="http://directorio.cdhdf.org.mx/transparencia/2017/art_121/fr_XXX/PEDIDO_37_17.pdf" TargetMode="External"/><Relationship Id="rId55" Type="http://schemas.openxmlformats.org/officeDocument/2006/relationships/hyperlink" Target="http://directorio.cdhdf.org.mx/transparencia/2017/art_121/fr_XXX/PEDIDO_47_2017.pdf" TargetMode="External"/><Relationship Id="rId76" Type="http://schemas.openxmlformats.org/officeDocument/2006/relationships/hyperlink" Target="http://directorio.cdhdf.org.mx/transparencia/2017/art_121/fr_XXX/Contrato_29_2017.pdf" TargetMode="External"/><Relationship Id="rId97" Type="http://schemas.openxmlformats.org/officeDocument/2006/relationships/hyperlink" Target="http://directorio.cdhdf.org.mx/transparencia/2017/art_121/fr_XXX/Contrato_08_2017.pdf" TargetMode="External"/><Relationship Id="rId120" Type="http://schemas.openxmlformats.org/officeDocument/2006/relationships/hyperlink" Target="http://directorio.cdhdf.org.mx/transparencia/2017/art_121/fr_XXX/0817.pdf" TargetMode="External"/><Relationship Id="rId141" Type="http://schemas.openxmlformats.org/officeDocument/2006/relationships/hyperlink" Target="http://directorio.cdhdf.org.mx/transparencia/2017/art_121/fr_XXX/6817.pdf" TargetMode="External"/><Relationship Id="rId358" Type="http://schemas.openxmlformats.org/officeDocument/2006/relationships/hyperlink" Target="http://directorio.cdhdf.org.mx/transparencia/2017/art_121/fr_XXX/RQ1642017PED5617.pdf" TargetMode="External"/><Relationship Id="rId379" Type="http://schemas.openxmlformats.org/officeDocument/2006/relationships/hyperlink" Target="http://directorio.cdhdf.org.mx/transparencia/2017/art_121/fr_XXX/RQ1902017PED6617.pdf" TargetMode="External"/><Relationship Id="rId7" Type="http://schemas.openxmlformats.org/officeDocument/2006/relationships/hyperlink" Target="http://directorio.cdhdf.org.mx/transparencia/2017/art_121/fr_XXX/PEDIDO_07_17.pdf" TargetMode="External"/><Relationship Id="rId162" Type="http://schemas.openxmlformats.org/officeDocument/2006/relationships/hyperlink" Target="http://directorio.cdhdf.org.mx/transparencia/2017/art_121/fr_XXX/942017.pdf" TargetMode="External"/><Relationship Id="rId183" Type="http://schemas.openxmlformats.org/officeDocument/2006/relationships/hyperlink" Target="http://directorio.cdhdf.org.mx/transparencia/2017/art_121/fr_XXX/Contrato_96_2017.pdf" TargetMode="External"/><Relationship Id="rId218" Type="http://schemas.openxmlformats.org/officeDocument/2006/relationships/hyperlink" Target="http://directorio.cdhdf.org.mx/transparencia/2017/art_121/fr_XXX/1317.pdf" TargetMode="External"/><Relationship Id="rId239" Type="http://schemas.openxmlformats.org/officeDocument/2006/relationships/hyperlink" Target="http://directorio.cdhdf.org.mx/transparencia/2017/art_121/fr_XXX/5417.pdf" TargetMode="External"/><Relationship Id="rId390" Type="http://schemas.openxmlformats.org/officeDocument/2006/relationships/hyperlink" Target="http://directorio.cdhdf.org.mx/transparencia/2017/art_121/fr_XXX/C_14_SSG_00111_2017.pdf" TargetMode="External"/><Relationship Id="rId404" Type="http://schemas.openxmlformats.org/officeDocument/2006/relationships/hyperlink" Target="http://directorio.cdhdf.org.mx/transparencia/2017/art_121/fr_XXX/C_41_SSG_00090_2017.pdf" TargetMode="External"/><Relationship Id="rId425" Type="http://schemas.openxmlformats.org/officeDocument/2006/relationships/hyperlink" Target="http://directorio.cdhdf.org.mx/transparencia/2017/art_121/fr_XXX/C_67_SSG_000374_2017.pdf" TargetMode="External"/><Relationship Id="rId446" Type="http://schemas.openxmlformats.org/officeDocument/2006/relationships/hyperlink" Target="http://directorio.cdhdf.org.mx/transparencia/2017/art_121/fr_XXX/C_96_SSG_000554_2017.pdf" TargetMode="External"/><Relationship Id="rId467" Type="http://schemas.openxmlformats.org/officeDocument/2006/relationships/hyperlink" Target="http://directorio.cdhdf.org.mx/transparencia/2017/art_121/fr_XXX/Contrato_62_2017.pdf" TargetMode="External"/><Relationship Id="rId250" Type="http://schemas.openxmlformats.org/officeDocument/2006/relationships/hyperlink" Target="http://directorio.cdhdf.org.mx/transparencia/2017/art_121/fr_XXX/7517.pdf" TargetMode="External"/><Relationship Id="rId271" Type="http://schemas.openxmlformats.org/officeDocument/2006/relationships/hyperlink" Target="http://directorio.cdhdf.org.mx/transparencia/2017/art_121/fr_XXX/RQ152017PED817.pdf" TargetMode="External"/><Relationship Id="rId292" Type="http://schemas.openxmlformats.org/officeDocument/2006/relationships/hyperlink" Target="http://directorio.cdhdf.org.mx/transparencia/2017/art_121/fr_XXX/RQ642017PED1417.pdf" TargetMode="External"/><Relationship Id="rId306" Type="http://schemas.openxmlformats.org/officeDocument/2006/relationships/hyperlink" Target="http://directorio.cdhdf.org.mx/transparencia/2017/art_121/fr_XXX/RQ742017PED2017.pdf" TargetMode="External"/><Relationship Id="rId24" Type="http://schemas.openxmlformats.org/officeDocument/2006/relationships/hyperlink" Target="http://directorio.cdhdf.org.mx/transparencia/2017/art_121/fr_XXX/PEDIDO_25_17.pdf" TargetMode="External"/><Relationship Id="rId45" Type="http://schemas.openxmlformats.org/officeDocument/2006/relationships/hyperlink" Target="http://directorio.cdhdf.org.mx/transparencia/2017/art_121/fr_XXX/PEDIDO_45_2017.pdf" TargetMode="External"/><Relationship Id="rId66" Type="http://schemas.openxmlformats.org/officeDocument/2006/relationships/hyperlink" Target="http://directorio.cdhdf.org.mx/transparencia/2017/art_121/fr_XXX/Contrato_16_2017.pdf" TargetMode="External"/><Relationship Id="rId87" Type="http://schemas.openxmlformats.org/officeDocument/2006/relationships/hyperlink" Target="http://directorio.cdhdf.org.mx/transparencia/2017/art_121/fr_XXX/Contrato_48_2017.pdf" TargetMode="External"/><Relationship Id="rId110" Type="http://schemas.openxmlformats.org/officeDocument/2006/relationships/hyperlink" Target="http://directorio.cdhdf.org.mx/transparencia/2017/art_121/fr_XXX/Contrato_59_2017..pdf" TargetMode="External"/><Relationship Id="rId131" Type="http://schemas.openxmlformats.org/officeDocument/2006/relationships/hyperlink" Target="http://directorio.cdhdf.org.mx/transparencia/2017/art_121/fr_XXX/4317.pdf" TargetMode="External"/><Relationship Id="rId327" Type="http://schemas.openxmlformats.org/officeDocument/2006/relationships/hyperlink" Target="http://directorio.cdhdf.org.mx/transparencia/2017/art_121/fr_XXX/RQ1172017PED3417.pdf" TargetMode="External"/><Relationship Id="rId348" Type="http://schemas.openxmlformats.org/officeDocument/2006/relationships/hyperlink" Target="http://directorio.cdhdf.org.mx/transparencia/2017/art_121/fr_XXX/RQ1472017PED4917.pdf" TargetMode="External"/><Relationship Id="rId369" Type="http://schemas.openxmlformats.org/officeDocument/2006/relationships/hyperlink" Target="http://directorio.cdhdf.org.mx/transparencia/2017/art_121/fr_XXX/RQ1792017PED6117.pdf" TargetMode="External"/><Relationship Id="rId152" Type="http://schemas.openxmlformats.org/officeDocument/2006/relationships/hyperlink" Target="http://directorio.cdhdf.org.mx/transparencia/2017/art_121/fr_XXX/8517.pdf" TargetMode="External"/><Relationship Id="rId173" Type="http://schemas.openxmlformats.org/officeDocument/2006/relationships/hyperlink" Target="http://directorio.cdhdf.org.mx/transparencia/2017/art_121/fr_XXX/Contrato_88_2017.pdf" TargetMode="External"/><Relationship Id="rId194" Type="http://schemas.openxmlformats.org/officeDocument/2006/relationships/hyperlink" Target="http://directorio.cdhdf.org.mx/transparencia/2017/art_121/fr_XXX/PEDIDO_61_2017.pdf" TargetMode="External"/><Relationship Id="rId208" Type="http://schemas.openxmlformats.org/officeDocument/2006/relationships/hyperlink" Target="http://directorio.cdhdf.org.mx/transparencia/2017/art_121/fr_XXX/Conv_Mod_95_2017.pdf" TargetMode="External"/><Relationship Id="rId229" Type="http://schemas.openxmlformats.org/officeDocument/2006/relationships/hyperlink" Target="http://directorio.cdhdf.org.mx/transparencia/2017/art_121/fr_XXX/2517.pdf" TargetMode="External"/><Relationship Id="rId380" Type="http://schemas.openxmlformats.org/officeDocument/2006/relationships/hyperlink" Target="http://directorio.cdhdf.org.mx/transparencia/2017/art_121/fr_XXX/C_01_SSG_000116_2017.pdf" TargetMode="External"/><Relationship Id="rId415" Type="http://schemas.openxmlformats.org/officeDocument/2006/relationships/hyperlink" Target="http://directorio.cdhdf.org.mx/transparencia/2017/art_121/fr_XXX/C_53_SSG_000348_2017.pdf" TargetMode="External"/><Relationship Id="rId436" Type="http://schemas.openxmlformats.org/officeDocument/2006/relationships/hyperlink" Target="http://directorio.cdhdf.org.mx/transparencia/2017/art_121/fr_XXX/C_86_SSG_000501_2017.pdf" TargetMode="External"/><Relationship Id="rId457" Type="http://schemas.openxmlformats.org/officeDocument/2006/relationships/hyperlink" Target="http://directorio.cdhdf.org.mx/transparencia/2017/art_121/fr_XXX/Contrato_26_2017.pdf" TargetMode="External"/><Relationship Id="rId240" Type="http://schemas.openxmlformats.org/officeDocument/2006/relationships/hyperlink" Target="http://directorio.cdhdf.org.mx/transparencia/2017/art_121/fr_XXX/6117.pdf" TargetMode="External"/><Relationship Id="rId261" Type="http://schemas.openxmlformats.org/officeDocument/2006/relationships/hyperlink" Target="http://directorio.cdhdf.org.mx/transparencia/2017/art_121/fr_XXX/RQ12017PED217.pdf" TargetMode="External"/><Relationship Id="rId478" Type="http://schemas.openxmlformats.org/officeDocument/2006/relationships/drawing" Target="../drawings/drawing2.xml"/><Relationship Id="rId14" Type="http://schemas.openxmlformats.org/officeDocument/2006/relationships/hyperlink" Target="http://directorio.cdhdf.org.mx/transparencia/2017/art_121/fr_XXX/PEDIDO_14_17.pdf" TargetMode="External"/><Relationship Id="rId35" Type="http://schemas.openxmlformats.org/officeDocument/2006/relationships/hyperlink" Target="http://directorio.cdhdf.org.mx/transparencia/2017/art_121/fr_XXX/PEDIDO_38_17.pdf" TargetMode="External"/><Relationship Id="rId56" Type="http://schemas.openxmlformats.org/officeDocument/2006/relationships/hyperlink" Target="http://directorio.cdhdf.org.mx/transparencia/2017/art_121/fr_XXX/Contrato_01_2017.pdf" TargetMode="External"/><Relationship Id="rId77" Type="http://schemas.openxmlformats.org/officeDocument/2006/relationships/hyperlink" Target="http://directorio.cdhdf.org.mx/transparencia/2017/art_121/fr_XXX/Contrato_30_2017.pdf" TargetMode="External"/><Relationship Id="rId100" Type="http://schemas.openxmlformats.org/officeDocument/2006/relationships/hyperlink" Target="http://directorio.cdhdf.org.mx/transparencia/2017/art_121/fr_XXX/Contrato_17_2017.pdf" TargetMode="External"/><Relationship Id="rId282" Type="http://schemas.openxmlformats.org/officeDocument/2006/relationships/hyperlink" Target="http://directorio.cdhdf.org.mx/transparencia/2017/art_121/fr_XXX/RQ472017PED1117.pdf" TargetMode="External"/><Relationship Id="rId317" Type="http://schemas.openxmlformats.org/officeDocument/2006/relationships/hyperlink" Target="http://directorio.cdhdf.org.mx/transparencia/2017/art_121/fr_XXX/RQ1122017PED2817.pdf" TargetMode="External"/><Relationship Id="rId338" Type="http://schemas.openxmlformats.org/officeDocument/2006/relationships/hyperlink" Target="http://directorio.cdhdf.org.mx/transparencia/2017/art_121/fr_XXX/RQ1382017PED4017.pdf" TargetMode="External"/><Relationship Id="rId359" Type="http://schemas.openxmlformats.org/officeDocument/2006/relationships/hyperlink" Target="http://directorio.cdhdf.org.mx/transparencia/2017/art_121/fr_XXX/RQ1642017PED5617.pdf" TargetMode="External"/><Relationship Id="rId8" Type="http://schemas.openxmlformats.org/officeDocument/2006/relationships/hyperlink" Target="http://directorio.cdhdf.org.mx/transparencia/2017/art_121/fr_XXX/PEDIDO_08_17.pdf" TargetMode="External"/><Relationship Id="rId98" Type="http://schemas.openxmlformats.org/officeDocument/2006/relationships/hyperlink" Target="http://directorio.cdhdf.org.mx/transparencia/2017/art_121/fr_XXX/Contrato_12_2017.pdf" TargetMode="External"/><Relationship Id="rId121" Type="http://schemas.openxmlformats.org/officeDocument/2006/relationships/hyperlink" Target="http://directorio.cdhdf.org.mx/transparencia/2017/art_121/fr_XXX/1917.pdf" TargetMode="External"/><Relationship Id="rId142" Type="http://schemas.openxmlformats.org/officeDocument/2006/relationships/hyperlink" Target="http://directorio.cdhdf.org.mx/transparencia/2017/art_121/fr_XXX/6917.pdf" TargetMode="External"/><Relationship Id="rId163" Type="http://schemas.openxmlformats.org/officeDocument/2006/relationships/hyperlink" Target="http://directorio.cdhdf.org.mx/transparencia/2017/art_121/fr_XXX/972017.pdf" TargetMode="External"/><Relationship Id="rId184" Type="http://schemas.openxmlformats.org/officeDocument/2006/relationships/hyperlink" Target="http://directorio.cdhdf.org.mx/transparencia/2017/art_121/fr_XXX/Contrato_72_2017.pdf" TargetMode="External"/><Relationship Id="rId219" Type="http://schemas.openxmlformats.org/officeDocument/2006/relationships/hyperlink" Target="http://directorio.cdhdf.org.mx/transparencia/2017/art_121/fr_XXX/1217.pdf" TargetMode="External"/><Relationship Id="rId370" Type="http://schemas.openxmlformats.org/officeDocument/2006/relationships/hyperlink" Target="http://directorio.cdhdf.org.mx/transparencia/2017/art_121/fr_XXX/RQ1842017PED6417.pdf" TargetMode="External"/><Relationship Id="rId391" Type="http://schemas.openxmlformats.org/officeDocument/2006/relationships/hyperlink" Target="http://directorio.cdhdf.org.mx/transparencia/2017/art_121/fr_XXX/C_16_SSG_00048_2017.pdf" TargetMode="External"/><Relationship Id="rId405" Type="http://schemas.openxmlformats.org/officeDocument/2006/relationships/hyperlink" Target="http://directorio.cdhdf.org.mx/transparencia/2017/art_121/fr_XXX/C_42_SSG_000177_2017.pdf" TargetMode="External"/><Relationship Id="rId426" Type="http://schemas.openxmlformats.org/officeDocument/2006/relationships/hyperlink" Target="http://directorio.cdhdf.org.mx/transparencia/2017/art_121/fr_XXX/C_69_SSG_000436_2017.pdf" TargetMode="External"/><Relationship Id="rId447" Type="http://schemas.openxmlformats.org/officeDocument/2006/relationships/hyperlink" Target="http://directorio.cdhdf.org.mx/transparencia/2017/art_121/fr_XXX/C_97_SSG_000551_5532017.pdf" TargetMode="External"/><Relationship Id="rId230" Type="http://schemas.openxmlformats.org/officeDocument/2006/relationships/hyperlink" Target="http://directorio.cdhdf.org.mx/transparencia/2017/art_121/fr_XXX/2617.pdf" TargetMode="External"/><Relationship Id="rId251" Type="http://schemas.openxmlformats.org/officeDocument/2006/relationships/hyperlink" Target="http://directorio.cdhdf.org.mx/transparencia/2017/art_121/fr_XXX/7217.pdf" TargetMode="External"/><Relationship Id="rId468" Type="http://schemas.openxmlformats.org/officeDocument/2006/relationships/hyperlink" Target="http://directorio.cdhdf.org.mx/transparencia/2017/art_121/fr_XXX/Contrato_68_2017_tes.pdf" TargetMode="External"/><Relationship Id="rId25" Type="http://schemas.openxmlformats.org/officeDocument/2006/relationships/hyperlink" Target="http://directorio.cdhdf.org.mx/transparencia/2017/art_121/fr_XXX/PEDIDO_26_17.pdf" TargetMode="External"/><Relationship Id="rId46" Type="http://schemas.openxmlformats.org/officeDocument/2006/relationships/hyperlink" Target="http://directorio.cdhdf.org.mx/transparencia/2017/art_121/fr_XXX/PEDIDO_49_2017.pdf" TargetMode="External"/><Relationship Id="rId67" Type="http://schemas.openxmlformats.org/officeDocument/2006/relationships/hyperlink" Target="http://directorio.cdhdf.org.mx/transparencia/2017/art_121/fr_XXX/Contrato_18_2017.pdf" TargetMode="External"/><Relationship Id="rId272" Type="http://schemas.openxmlformats.org/officeDocument/2006/relationships/hyperlink" Target="http://directorio.cdhdf.org.mx/transparencia/2017/art_121/fr_XXX/RQ182017PED417.pdf" TargetMode="External"/><Relationship Id="rId293" Type="http://schemas.openxmlformats.org/officeDocument/2006/relationships/hyperlink" Target="http://directorio.cdhdf.org.mx/transparencia/2017/art_121/fr_XXX/RQ642017PED1417.pdf" TargetMode="External"/><Relationship Id="rId307" Type="http://schemas.openxmlformats.org/officeDocument/2006/relationships/hyperlink" Target="http://directorio.cdhdf.org.mx/transparencia/2017/art_121/fr_XXX/RQ882017PED2117.pdf" TargetMode="External"/><Relationship Id="rId328" Type="http://schemas.openxmlformats.org/officeDocument/2006/relationships/hyperlink" Target="http://directorio.cdhdf.org.mx/transparencia/2017/art_121/fr_XXX/RQ1172017PED3417.pdf" TargetMode="External"/><Relationship Id="rId349" Type="http://schemas.openxmlformats.org/officeDocument/2006/relationships/hyperlink" Target="http://directorio.cdhdf.org.mx/transparencia/2017/art_121/fr_XXX/RQ1472017PED4917.pdf" TargetMode="External"/><Relationship Id="rId88" Type="http://schemas.openxmlformats.org/officeDocument/2006/relationships/hyperlink" Target="http://directorio.cdhdf.org.mx/transparencia/2017/art_121/fr_XXX/Contrato_49_2017.pdf" TargetMode="External"/><Relationship Id="rId111" Type="http://schemas.openxmlformats.org/officeDocument/2006/relationships/hyperlink" Target="http://directorio.cdhdf.org.mx/transparencia/2017/art_121/fr_XXX/Contrato_50_2017_tes.pdf" TargetMode="External"/><Relationship Id="rId132" Type="http://schemas.openxmlformats.org/officeDocument/2006/relationships/hyperlink" Target="http://directorio.cdhdf.org.mx/transparencia/2017/art_121/fr_XXX/5417.pdf" TargetMode="External"/><Relationship Id="rId153" Type="http://schemas.openxmlformats.org/officeDocument/2006/relationships/hyperlink" Target="http://directorio.cdhdf.org.mx/transparencia/2017/art_121/fr_XXX/8317.pdf" TargetMode="External"/><Relationship Id="rId174" Type="http://schemas.openxmlformats.org/officeDocument/2006/relationships/hyperlink" Target="http://directorio.cdhdf.org.mx/transparencia/2017/art_121/fr_XXX/Contrato_89_2017.pdf" TargetMode="External"/><Relationship Id="rId195" Type="http://schemas.openxmlformats.org/officeDocument/2006/relationships/hyperlink" Target="http://directorio.cdhdf.org.mx/transparencia/2017/art_121/fr_XXX/62_2017.pdf" TargetMode="External"/><Relationship Id="rId209" Type="http://schemas.openxmlformats.org/officeDocument/2006/relationships/hyperlink" Target="http://directorio.cdhdf.org.mx/transparencia/2017/art_121/fr_XXX/Conv_Mod_97_2017.pdf" TargetMode="External"/><Relationship Id="rId360" Type="http://schemas.openxmlformats.org/officeDocument/2006/relationships/hyperlink" Target="http://directorio.cdhdf.org.mx/transparencia/2017/art_121/fr_XXX/RQ1702017PED5817.pdf" TargetMode="External"/><Relationship Id="rId381" Type="http://schemas.openxmlformats.org/officeDocument/2006/relationships/hyperlink" Target="http://directorio.cdhdf.org.mx/transparencia/2017/art_121/fr_XXX/C_04_SSG_000537_2017.pdf" TargetMode="External"/><Relationship Id="rId416" Type="http://schemas.openxmlformats.org/officeDocument/2006/relationships/hyperlink" Target="http://directorio.cdhdf.org.mx/transparencia/2017/art_121/fr_XXX/C_55_SSG_000306_2017.pdf" TargetMode="External"/><Relationship Id="rId220" Type="http://schemas.openxmlformats.org/officeDocument/2006/relationships/hyperlink" Target="http://directorio.cdhdf.org.mx/transparencia/2017/art_121/fr_XXX/0917.pdf" TargetMode="External"/><Relationship Id="rId241" Type="http://schemas.openxmlformats.org/officeDocument/2006/relationships/hyperlink" Target="http://directorio.cdhdf.org.mx/transparencia/2017/art_121/fr_XXX/6217.pdf" TargetMode="External"/><Relationship Id="rId437" Type="http://schemas.openxmlformats.org/officeDocument/2006/relationships/hyperlink" Target="http://directorio.cdhdf.org.mx/transparencia/2017/art_121/fr_XXX/C_87_SSG_000502_2017.pdf" TargetMode="External"/><Relationship Id="rId458" Type="http://schemas.openxmlformats.org/officeDocument/2006/relationships/hyperlink" Target="http://directorio.cdhdf.org.mx/transparencia/2017/art_121/fr_XXX/Contrato_31_2017.pdf" TargetMode="External"/><Relationship Id="rId15" Type="http://schemas.openxmlformats.org/officeDocument/2006/relationships/hyperlink" Target="http://directorio.cdhdf.org.mx/transparencia/2017/art_121/fr_XXX/PEDIDO_15_17.pdf" TargetMode="External"/><Relationship Id="rId36" Type="http://schemas.openxmlformats.org/officeDocument/2006/relationships/hyperlink" Target="http://directorio.cdhdf.org.mx/transparencia/2017/art_121/fr_XXX/PEDIDO_39_17.pdf" TargetMode="External"/><Relationship Id="rId57" Type="http://schemas.openxmlformats.org/officeDocument/2006/relationships/hyperlink" Target="http://directorio.cdhdf.org.mx/transparencia/2017/art_121/fr_XXX/Contrato_02_2017.pdf" TargetMode="External"/><Relationship Id="rId262" Type="http://schemas.openxmlformats.org/officeDocument/2006/relationships/hyperlink" Target="http://directorio.cdhdf.org.mx/transparencia/2017/art_121/fr_XXX/RQ32017PED117.pdf" TargetMode="External"/><Relationship Id="rId283" Type="http://schemas.openxmlformats.org/officeDocument/2006/relationships/hyperlink" Target="http://directorio.cdhdf.org.mx/transparencia/2017/art_121/fr_XXX/RQ472017PED1117.pdf" TargetMode="External"/><Relationship Id="rId318" Type="http://schemas.openxmlformats.org/officeDocument/2006/relationships/hyperlink" Target="http://directorio.cdhdf.org.mx/transparencia/2017/art_121/fr_XXX/RQ1122017PED2817.pdf" TargetMode="External"/><Relationship Id="rId339" Type="http://schemas.openxmlformats.org/officeDocument/2006/relationships/hyperlink" Target="http://directorio.cdhdf.org.mx/transparencia/2017/art_121/fr_XXX/RQ1382017PED4017.pdf" TargetMode="External"/><Relationship Id="rId78" Type="http://schemas.openxmlformats.org/officeDocument/2006/relationships/hyperlink" Target="http://directorio.cdhdf.org.mx/transparencia/2017/art_121/fr_XXX/Contrato_31_2017.pdf" TargetMode="External"/><Relationship Id="rId99" Type="http://schemas.openxmlformats.org/officeDocument/2006/relationships/hyperlink" Target="http://directorio.cdhdf.org.mx/transparencia/2017/art_121/fr_XXX/Contrato_14_2017_tes.pdf" TargetMode="External"/><Relationship Id="rId101" Type="http://schemas.openxmlformats.org/officeDocument/2006/relationships/hyperlink" Target="http://directorio.cdhdf.org.mx/transparencia/2017/art_121/fr_XXX/Contrato_22_2017.pdf" TargetMode="External"/><Relationship Id="rId122" Type="http://schemas.openxmlformats.org/officeDocument/2006/relationships/hyperlink" Target="http://directorio.cdhdf.org.mx/transparencia/2017/art_121/fr_XXX/2117.pdf" TargetMode="External"/><Relationship Id="rId143" Type="http://schemas.openxmlformats.org/officeDocument/2006/relationships/hyperlink" Target="http://directorio.cdhdf.org.mx/transparencia/2017/art_121/fr_XXX/7017.pdf" TargetMode="External"/><Relationship Id="rId164" Type="http://schemas.openxmlformats.org/officeDocument/2006/relationships/hyperlink" Target="http://directorio.cdhdf.org.mx/transparencia/2017/art_121/fr_XXX/Contrato_77_2017.pdf" TargetMode="External"/><Relationship Id="rId185" Type="http://schemas.openxmlformats.org/officeDocument/2006/relationships/hyperlink" Target="http://directorio.cdhdf.org.mx/transparencia/2017/art_121/fr_XXX/Avance_96_2017.pdf" TargetMode="External"/><Relationship Id="rId350" Type="http://schemas.openxmlformats.org/officeDocument/2006/relationships/hyperlink" Target="http://directorio.cdhdf.org.mx/transparencia/2017/art_121/fr_XXX/RQ1482017PED5417.pdf" TargetMode="External"/><Relationship Id="rId371" Type="http://schemas.openxmlformats.org/officeDocument/2006/relationships/hyperlink" Target="http://directorio.cdhdf.org.mx/transparencia/2017/art_121/fr_XXX/RQ1842017PED6417.pdf" TargetMode="External"/><Relationship Id="rId406" Type="http://schemas.openxmlformats.org/officeDocument/2006/relationships/hyperlink" Target="http://directorio.cdhdf.org.mx/transparencia/2017/art_121/fr_XXX/C_43_SSG_000178_2017.pdf" TargetMode="External"/><Relationship Id="rId9" Type="http://schemas.openxmlformats.org/officeDocument/2006/relationships/hyperlink" Target="http://directorio.cdhdf.org.mx/transparencia/2017/art_121/fr_XXX/PEDIDO_09_17.pdf" TargetMode="External"/><Relationship Id="rId210" Type="http://schemas.openxmlformats.org/officeDocument/2006/relationships/hyperlink" Target="http://directorio.cdhdf.org.mx/transparencia/2017/art_121/fr_XXX/0317.pdf" TargetMode="External"/><Relationship Id="rId392" Type="http://schemas.openxmlformats.org/officeDocument/2006/relationships/hyperlink" Target="http://directorio.cdhdf.org.mx/transparencia/2017/art_121/fr_XXX/C_17_SSG_00037_2017.pdf" TargetMode="External"/><Relationship Id="rId427" Type="http://schemas.openxmlformats.org/officeDocument/2006/relationships/hyperlink" Target="http://directorio.cdhdf.org.mx/transparencia/2017/art_121/fr_XXX/C_70_SSG_000488_2017.pdf" TargetMode="External"/><Relationship Id="rId448" Type="http://schemas.openxmlformats.org/officeDocument/2006/relationships/hyperlink" Target="http://directorio.cdhdf.org.mx/transparencia/2017/art_121/fr_XXX/C_99_SSG_000674_2017.pdf" TargetMode="External"/><Relationship Id="rId469" Type="http://schemas.openxmlformats.org/officeDocument/2006/relationships/hyperlink" Target="http://directorio.cdhdf.org.mx/transparencia/2017/art_121/fr_XXX/Contrato_71_2017_tes.pdf" TargetMode="External"/><Relationship Id="rId26" Type="http://schemas.openxmlformats.org/officeDocument/2006/relationships/hyperlink" Target="http://directorio.cdhdf.org.mx/transparencia/2017/art_121/fr_XXX/PEDIDO_27_17.pdf" TargetMode="External"/><Relationship Id="rId231" Type="http://schemas.openxmlformats.org/officeDocument/2006/relationships/hyperlink" Target="http://directorio.cdhdf.org.mx/transparencia/2017/art_121/fr_XXX/2717.pdf" TargetMode="External"/><Relationship Id="rId252" Type="http://schemas.openxmlformats.org/officeDocument/2006/relationships/hyperlink" Target="http://directorio.cdhdf.org.mx/transparencia/2017/art_121/fr_XXX/7717.pdf" TargetMode="External"/><Relationship Id="rId273" Type="http://schemas.openxmlformats.org/officeDocument/2006/relationships/hyperlink" Target="http://directorio.cdhdf.org.mx/transparencia/2017/art_121/fr_XXX/RQ182017PED417.pdf" TargetMode="External"/><Relationship Id="rId294" Type="http://schemas.openxmlformats.org/officeDocument/2006/relationships/hyperlink" Target="http://directorio.cdhdf.org.mx/transparencia/2017/art_121/fr_XXX/RQ652017PED1717.pdf" TargetMode="External"/><Relationship Id="rId308" Type="http://schemas.openxmlformats.org/officeDocument/2006/relationships/hyperlink" Target="http://directorio.cdhdf.org.mx/transparencia/2017/art_121/fr_XXX/RQ882017PED2117.pdf" TargetMode="External"/><Relationship Id="rId329" Type="http://schemas.openxmlformats.org/officeDocument/2006/relationships/hyperlink" Target="http://directorio.cdhdf.org.mx/transparencia/2017/art_121/fr_XXX/RQ1182017PED3317.pdf" TargetMode="External"/><Relationship Id="rId47" Type="http://schemas.openxmlformats.org/officeDocument/2006/relationships/hyperlink" Target="http://directorio.cdhdf.org.mx/transparencia/2017/art_121/fr_XXX/PEDIDO_50_2017.pdf" TargetMode="External"/><Relationship Id="rId68" Type="http://schemas.openxmlformats.org/officeDocument/2006/relationships/hyperlink" Target="http://directorio.cdhdf.org.mx/transparencia/2017/art_121/fr_XXX/Contrato_20_2017.pdf" TargetMode="External"/><Relationship Id="rId89" Type="http://schemas.openxmlformats.org/officeDocument/2006/relationships/hyperlink" Target="http://directorio.cdhdf.org.mx/transparencia/2017/art_121/fr_XXX/Contrato_52_201.pdf" TargetMode="External"/><Relationship Id="rId112" Type="http://schemas.openxmlformats.org/officeDocument/2006/relationships/hyperlink" Target="http://directorio.cdhdf.org.mx/transparencia/2017/art_121/fr_XXX/Contrato_51_2017_tes.pdf" TargetMode="External"/><Relationship Id="rId133" Type="http://schemas.openxmlformats.org/officeDocument/2006/relationships/hyperlink" Target="http://directorio.cdhdf.org.mx/transparencia/2017/art_121/fr_XXX/552017.pdf" TargetMode="External"/><Relationship Id="rId154" Type="http://schemas.openxmlformats.org/officeDocument/2006/relationships/hyperlink" Target="http://directorio.cdhdf.org.mx/transparencia/2017/art_121/fr_XXX/8917.pdf" TargetMode="External"/><Relationship Id="rId175" Type="http://schemas.openxmlformats.org/officeDocument/2006/relationships/hyperlink" Target="http://directorio.cdhdf.org.mx/transparencia/2017/art_121/fr_XXX/Contrato_90_2017.pdf" TargetMode="External"/><Relationship Id="rId340" Type="http://schemas.openxmlformats.org/officeDocument/2006/relationships/hyperlink" Target="http://directorio.cdhdf.org.mx/transparencia/2017/art_121/fr_XXX/RQ1392017PED4617.pdf" TargetMode="External"/><Relationship Id="rId361" Type="http://schemas.openxmlformats.org/officeDocument/2006/relationships/hyperlink" Target="http://directorio.cdhdf.org.mx/transparencia/2017/art_121/fr_XXX/RQ1702017PED5817.pdf" TargetMode="External"/><Relationship Id="rId196" Type="http://schemas.openxmlformats.org/officeDocument/2006/relationships/hyperlink" Target="http://directorio.cdhdf.org.mx/transparencia/2017/art_121/fr_XXX/63_2017.pdf" TargetMode="External"/><Relationship Id="rId200" Type="http://schemas.openxmlformats.org/officeDocument/2006/relationships/hyperlink" Target="http://directorio.cdhdf.org.mx/transparencia/2017/art_121/fr_XXX/Conv_Mod_01_2017.pdf" TargetMode="External"/><Relationship Id="rId382" Type="http://schemas.openxmlformats.org/officeDocument/2006/relationships/hyperlink" Target="http://directorio.cdhdf.org.mx/transparencia/2017/art_121/fr_XXX/C_05_SSG_00040_2017.pdf" TargetMode="External"/><Relationship Id="rId417" Type="http://schemas.openxmlformats.org/officeDocument/2006/relationships/hyperlink" Target="http://directorio.cdhdf.org.mx/transparencia/2017/art_121/fr_XXX/C_56_SSG_000338_2017.pdf" TargetMode="External"/><Relationship Id="rId438" Type="http://schemas.openxmlformats.org/officeDocument/2006/relationships/hyperlink" Target="http://directorio.cdhdf.org.mx/transparencia/2017/art_121/fr_XXX/C_88_SSG_000503_2017.pdf" TargetMode="External"/><Relationship Id="rId459" Type="http://schemas.openxmlformats.org/officeDocument/2006/relationships/hyperlink" Target="http://directorio.cdhdf.org.mx/transparencia/2017/art_121/fr_XXX/Contrato_34_2017.pdf" TargetMode="External"/><Relationship Id="rId16" Type="http://schemas.openxmlformats.org/officeDocument/2006/relationships/hyperlink" Target="http://directorio.cdhdf.org.mx/transparencia/2017/art_121/fr_XXX/PEDIDO_16_17.pdf" TargetMode="External"/><Relationship Id="rId221" Type="http://schemas.openxmlformats.org/officeDocument/2006/relationships/hyperlink" Target="http://directorio.cdhdf.org.mx/transparencia/2017/art_121/fr_XXX/1417.pdf" TargetMode="External"/><Relationship Id="rId242" Type="http://schemas.openxmlformats.org/officeDocument/2006/relationships/hyperlink" Target="http://directorio.cdhdf.org.mx/transparencia/2017/art_121/fr_XXX/6617.pdf" TargetMode="External"/><Relationship Id="rId263" Type="http://schemas.openxmlformats.org/officeDocument/2006/relationships/hyperlink" Target="http://directorio.cdhdf.org.mx/transparencia/2017/art_121/fr_XXX/RQ12017PED217.pdf" TargetMode="External"/><Relationship Id="rId284" Type="http://schemas.openxmlformats.org/officeDocument/2006/relationships/hyperlink" Target="http://directorio.cdhdf.org.mx/transparencia/2017/art_121/fr_XXX/RQ502017PED917.pdf" TargetMode="External"/><Relationship Id="rId319" Type="http://schemas.openxmlformats.org/officeDocument/2006/relationships/hyperlink" Target="http://directorio.cdhdf.org.mx/transparencia/2017/art_121/fr_XXX/RQ1132017PED3117.pdf" TargetMode="External"/><Relationship Id="rId470" Type="http://schemas.openxmlformats.org/officeDocument/2006/relationships/hyperlink" Target="http://directorio.cdhdf.org.mx/transparencia/2017/art_121/fr_XXX/Contrato_72_2017.pdf" TargetMode="External"/><Relationship Id="rId37" Type="http://schemas.openxmlformats.org/officeDocument/2006/relationships/hyperlink" Target="http://directorio.cdhdf.org.mx/transparencia/2017/art_121/fr_XXX/PEDIDO_40_17.pdf" TargetMode="External"/><Relationship Id="rId58" Type="http://schemas.openxmlformats.org/officeDocument/2006/relationships/hyperlink" Target="http://directorio.cdhdf.org.mx/transparencia/2017/art_121/fr_XXX/Contrato_03_2017.pdf" TargetMode="External"/><Relationship Id="rId79" Type="http://schemas.openxmlformats.org/officeDocument/2006/relationships/hyperlink" Target="http://directorio.cdhdf.org.mx/transparencia/2017/art_121/fr_XXX/Contrato_34_2017.pdf" TargetMode="External"/><Relationship Id="rId102" Type="http://schemas.openxmlformats.org/officeDocument/2006/relationships/hyperlink" Target="http://directorio.cdhdf.org.mx/transparencia/2017/art_121/fr_XXX/Contrato_33_2017.pdf" TargetMode="External"/><Relationship Id="rId123" Type="http://schemas.openxmlformats.org/officeDocument/2006/relationships/hyperlink" Target="http://directorio.cdhdf.org.mx/transparencia/2017/art_121/fr_XXX/2417.pdf" TargetMode="External"/><Relationship Id="rId144" Type="http://schemas.openxmlformats.org/officeDocument/2006/relationships/hyperlink" Target="http://directorio.cdhdf.org.mx/transparencia/2017/art_121/fr_XXX/7117.pdf" TargetMode="External"/><Relationship Id="rId330" Type="http://schemas.openxmlformats.org/officeDocument/2006/relationships/hyperlink" Target="http://directorio.cdhdf.org.mx/transparencia/2017/art_121/fr_XXX/RQ1182017PED3317.pdf" TargetMode="External"/><Relationship Id="rId90" Type="http://schemas.openxmlformats.org/officeDocument/2006/relationships/hyperlink" Target="http://directorio.cdhdf.org.mx/transparencia/2017/art_121/fr_XXX/Contrato_53_2017.pdf" TargetMode="External"/><Relationship Id="rId165" Type="http://schemas.openxmlformats.org/officeDocument/2006/relationships/hyperlink" Target="http://directorio.cdhdf.org.mx/transparencia/2017/art_121/fr_XXX/Contrato_79_2017.pdf" TargetMode="External"/><Relationship Id="rId186" Type="http://schemas.openxmlformats.org/officeDocument/2006/relationships/hyperlink" Target="http://directorio.cdhdf.org.mx/transparencia/2017/art_121/fr_XXX/Avance_96_2017.pdf" TargetMode="External"/><Relationship Id="rId351" Type="http://schemas.openxmlformats.org/officeDocument/2006/relationships/hyperlink" Target="http://directorio.cdhdf.org.mx/transparencia/2017/art_121/fr_XXX/RQ1482017PED5417.pdf" TargetMode="External"/><Relationship Id="rId372" Type="http://schemas.openxmlformats.org/officeDocument/2006/relationships/hyperlink" Target="http://directorio.cdhdf.org.mx/transparencia/2017/art_121/fr_XXX/RQ18720117PED6217.pdf" TargetMode="External"/><Relationship Id="rId393" Type="http://schemas.openxmlformats.org/officeDocument/2006/relationships/hyperlink" Target="http://directorio.cdhdf.org.mx/transparencia/2017/art_121/fr_XXX/C_18_SSG_00049_2017.pdf" TargetMode="External"/><Relationship Id="rId407" Type="http://schemas.openxmlformats.org/officeDocument/2006/relationships/hyperlink" Target="http://directorio.cdhdf.org.mx/transparencia/2017/art_121/fr_XXX/C_44_SSG_000171_2017.pdf" TargetMode="External"/><Relationship Id="rId428" Type="http://schemas.openxmlformats.org/officeDocument/2006/relationships/hyperlink" Target="http://directorio.cdhdf.org.mx/transparencia/2017/art_121/fr_XXX/C_73_SSG_000388_2017.pdf" TargetMode="External"/><Relationship Id="rId449" Type="http://schemas.openxmlformats.org/officeDocument/2006/relationships/hyperlink" Target="http://directorio.cdhdf.org.mx/transparencia/2017/art_121/fr_XXX/C_100_SSG_000660_2017.pdf" TargetMode="External"/><Relationship Id="rId211" Type="http://schemas.openxmlformats.org/officeDocument/2006/relationships/hyperlink" Target="http://directorio.cdhdf.org.mx/transparencia/2017/art_121/fr_XXX/0217.pdf" TargetMode="External"/><Relationship Id="rId232" Type="http://schemas.openxmlformats.org/officeDocument/2006/relationships/hyperlink" Target="http://directorio.cdhdf.org.mx/transparencia/2017/art_121/fr_XXX/3317.pdf" TargetMode="External"/><Relationship Id="rId253" Type="http://schemas.openxmlformats.org/officeDocument/2006/relationships/hyperlink" Target="http://directorio.cdhdf.org.mx/transparencia/2017/art_121/fr_XXX/7917.pdf" TargetMode="External"/><Relationship Id="rId274" Type="http://schemas.openxmlformats.org/officeDocument/2006/relationships/hyperlink" Target="http://directorio.cdhdf.org.mx/transparencia/2017/art_121/fr_XXX/RQ212017PED617.pdf" TargetMode="External"/><Relationship Id="rId295" Type="http://schemas.openxmlformats.org/officeDocument/2006/relationships/hyperlink" Target="http://directorio.cdhdf.org.mx/transparencia/2017/art_121/fr_XXX/RQ652017PED1717.pdf" TargetMode="External"/><Relationship Id="rId309" Type="http://schemas.openxmlformats.org/officeDocument/2006/relationships/hyperlink" Target="http://directorio.cdhdf.org.mx/transparencia/2017/art_121/fr_XXX/RQ882017PED2117.pdf" TargetMode="External"/><Relationship Id="rId460" Type="http://schemas.openxmlformats.org/officeDocument/2006/relationships/hyperlink" Target="http://directorio.cdhdf.org.mx/transparencia/2017/art_121/fr_XXX/Contrato_33_2017.pdf" TargetMode="External"/><Relationship Id="rId27" Type="http://schemas.openxmlformats.org/officeDocument/2006/relationships/hyperlink" Target="http://directorio.cdhdf.org.mx/transparencia/2017/art_121/fr_XXX/PEDIDO_28_17.pdf" TargetMode="External"/><Relationship Id="rId48" Type="http://schemas.openxmlformats.org/officeDocument/2006/relationships/hyperlink" Target="http://directorio.cdhdf.org.mx/transparencia/2017/art_121/fr_XXX/PEDIDO_51_2017.pdf" TargetMode="External"/><Relationship Id="rId69" Type="http://schemas.openxmlformats.org/officeDocument/2006/relationships/hyperlink" Target="http://directorio.cdhdf.org.mx/transparencia/2017/art_121/fr_XXX/Contrato_21_2017.pdf" TargetMode="External"/><Relationship Id="rId113" Type="http://schemas.openxmlformats.org/officeDocument/2006/relationships/hyperlink" Target="http://directorio.cdhdf.org.mx/transparencia/2017/art_121/fr_XXX/Contrato_56_2017_tes.pdf" TargetMode="External"/><Relationship Id="rId134" Type="http://schemas.openxmlformats.org/officeDocument/2006/relationships/hyperlink" Target="http://directorio.cdhdf.org.mx/transparencia/2017/art_121/fr_XXX/562017.pdf" TargetMode="External"/><Relationship Id="rId320" Type="http://schemas.openxmlformats.org/officeDocument/2006/relationships/hyperlink" Target="http://directorio.cdhdf.org.mx/transparencia/2017/art_121/fr_XXX/RQ1132017PED3117.pdf" TargetMode="External"/><Relationship Id="rId80" Type="http://schemas.openxmlformats.org/officeDocument/2006/relationships/hyperlink" Target="http://directorio.cdhdf.org.mx/transparencia/2017/art_121/fr_XXX/Contrato_40_2017.pdf" TargetMode="External"/><Relationship Id="rId155" Type="http://schemas.openxmlformats.org/officeDocument/2006/relationships/hyperlink" Target="http://directorio.cdhdf.org.mx/transparencia/2017/art_121/fr_XXX/9017.pdf" TargetMode="External"/><Relationship Id="rId176" Type="http://schemas.openxmlformats.org/officeDocument/2006/relationships/hyperlink" Target="http://directorio.cdhdf.org.mx/transparencia/2017/art_121/fr_XXX/Contrato_91_2017.pdf" TargetMode="External"/><Relationship Id="rId197" Type="http://schemas.openxmlformats.org/officeDocument/2006/relationships/hyperlink" Target="http://directorio.cdhdf.org.mx/transparencia/2017/art_121/fr_XXX/64_2017.pdf" TargetMode="External"/><Relationship Id="rId341" Type="http://schemas.openxmlformats.org/officeDocument/2006/relationships/hyperlink" Target="http://directorio.cdhdf.org.mx/transparencia/2017/art_121/fr_XXX/RQ1392017PED4617.pdf" TargetMode="External"/><Relationship Id="rId362" Type="http://schemas.openxmlformats.org/officeDocument/2006/relationships/hyperlink" Target="http://directorio.cdhdf.org.mx/transparencia/2017/art_121/fr_XXX/RQ1712017PED5717.pdf" TargetMode="External"/><Relationship Id="rId383" Type="http://schemas.openxmlformats.org/officeDocument/2006/relationships/hyperlink" Target="http://directorio.cdhdf.org.mx/transparencia/2017/art_121/fr_XXX/C_06_SSG_00038_2017.pdf" TargetMode="External"/><Relationship Id="rId418" Type="http://schemas.openxmlformats.org/officeDocument/2006/relationships/hyperlink" Target="http://directorio.cdhdf.org.mx/transparencia/2017/art_121/fr_XXX/C_57_SSG_000307_2017.pdf" TargetMode="External"/><Relationship Id="rId439" Type="http://schemas.openxmlformats.org/officeDocument/2006/relationships/hyperlink" Target="http://directorio.cdhdf.org.mx/transparencia/2017/art_121/fr_XXX/C_89_SSG_000505_2017.pdf" TargetMode="External"/><Relationship Id="rId201" Type="http://schemas.openxmlformats.org/officeDocument/2006/relationships/hyperlink" Target="http://directorio.cdhdf.org.mx/transparencia/2017/art_121/fr_XXX/Conv_Mod_04_2017..pdf" TargetMode="External"/><Relationship Id="rId222" Type="http://schemas.openxmlformats.org/officeDocument/2006/relationships/hyperlink" Target="http://directorio.cdhdf.org.mx/transparencia/2017/art_121/fr_XXX/0917.pdf" TargetMode="External"/><Relationship Id="rId243" Type="http://schemas.openxmlformats.org/officeDocument/2006/relationships/hyperlink" Target="http://directorio.cdhdf.org.mx/transparencia/2017/art_121/fr_XXX/6817.pdf" TargetMode="External"/><Relationship Id="rId264" Type="http://schemas.openxmlformats.org/officeDocument/2006/relationships/hyperlink" Target="http://directorio.cdhdf.org.mx/transparencia/2017/art_121/fr_XXX/RQ32017PED117.pdf" TargetMode="External"/><Relationship Id="rId285" Type="http://schemas.openxmlformats.org/officeDocument/2006/relationships/hyperlink" Target="http://directorio.cdhdf.org.mx/transparencia/2017/art_121/fr_XXX/RQ502017PED917.pdf" TargetMode="External"/><Relationship Id="rId450" Type="http://schemas.openxmlformats.org/officeDocument/2006/relationships/hyperlink" Target="http://directorio.cdhdf.org.mx/transparencia/2017/art_121/fr_XXX/PEDIDO_26_17.pdf" TargetMode="External"/><Relationship Id="rId471" Type="http://schemas.openxmlformats.org/officeDocument/2006/relationships/hyperlink" Target="http://directorio.cdhdf.org.mx/transparencia/2017/art_121/fr_XXX/Contrato_77_2017.pdf" TargetMode="External"/><Relationship Id="rId17" Type="http://schemas.openxmlformats.org/officeDocument/2006/relationships/hyperlink" Target="http://directorio.cdhdf.org.mx/transparencia/2017/art_121/fr_XXX/PEDIDO_17_17.pdf" TargetMode="External"/><Relationship Id="rId38" Type="http://schemas.openxmlformats.org/officeDocument/2006/relationships/hyperlink" Target="http://directorio.cdhdf.org.mx/transparencia/2017/art_121/fr_XXX/PEDIDO_41_17.pdf" TargetMode="External"/><Relationship Id="rId59" Type="http://schemas.openxmlformats.org/officeDocument/2006/relationships/hyperlink" Target="http://directorio.cdhdf.org.mx/transparencia/2017/art_121/fr_XXX/Contrato_04_2017.pdf" TargetMode="External"/><Relationship Id="rId103" Type="http://schemas.openxmlformats.org/officeDocument/2006/relationships/hyperlink" Target="http://directorio.cdhdf.org.mx/transparencia/2017/art_121/fr_XXX/Contrato_36_2017.pdf" TargetMode="External"/><Relationship Id="rId124" Type="http://schemas.openxmlformats.org/officeDocument/2006/relationships/hyperlink" Target="http://directorio.cdhdf.org.mx/transparencia/2017/art_121/fr_XXX/2517.pdf" TargetMode="External"/><Relationship Id="rId310" Type="http://schemas.openxmlformats.org/officeDocument/2006/relationships/hyperlink" Target="http://directorio.cdhdf.org.mx/transparencia/2017/art_121/fr_XXX/RQ892017PED2417.pdf" TargetMode="External"/><Relationship Id="rId70" Type="http://schemas.openxmlformats.org/officeDocument/2006/relationships/hyperlink" Target="http://directorio.cdhdf.org.mx/transparencia/2017/art_121/fr_XXX/Contrato_23_2017.pdf" TargetMode="External"/><Relationship Id="rId91" Type="http://schemas.openxmlformats.org/officeDocument/2006/relationships/hyperlink" Target="http://directorio.cdhdf.org.mx/transparencia/2017/art_121/fr_XXX/Contrato_54_2017.pdf" TargetMode="External"/><Relationship Id="rId145" Type="http://schemas.openxmlformats.org/officeDocument/2006/relationships/hyperlink" Target="http://directorio.cdhdf.org.mx/transparencia/2017/art_121/fr_XXX/7317.pdf" TargetMode="External"/><Relationship Id="rId166" Type="http://schemas.openxmlformats.org/officeDocument/2006/relationships/hyperlink" Target="http://directorio.cdhdf.org.mx/transparencia/2017/art_121/fr_XXX/Contrato_80_2017.pdf" TargetMode="External"/><Relationship Id="rId187" Type="http://schemas.openxmlformats.org/officeDocument/2006/relationships/hyperlink" Target="http://directorio.cdhdf.org.mx/transparencia/2017/art_121/fr_XXX/Contrato_74_2017.pdf" TargetMode="External"/><Relationship Id="rId331" Type="http://schemas.openxmlformats.org/officeDocument/2006/relationships/hyperlink" Target="http://directorio.cdhdf.org.mx/transparencia/2017/art_121/fr_XXX/RQ1192017PED3717A.pdf" TargetMode="External"/><Relationship Id="rId352" Type="http://schemas.openxmlformats.org/officeDocument/2006/relationships/hyperlink" Target="http://directorio.cdhdf.org.mx/transparencia/2017/art_121/fr_XXX/RQ1492017PED5117.pdf" TargetMode="External"/><Relationship Id="rId373" Type="http://schemas.openxmlformats.org/officeDocument/2006/relationships/hyperlink" Target="http://directorio.cdhdf.org.mx/transparencia/2017/art_121/fr_XXX/RQ18720117PED6217.pdf" TargetMode="External"/><Relationship Id="rId394" Type="http://schemas.openxmlformats.org/officeDocument/2006/relationships/hyperlink" Target="http://directorio.cdhdf.org.mx/transparencia/2017/art_121/fr_XXX/C_19_SSG_00091_2017.pdf" TargetMode="External"/><Relationship Id="rId408" Type="http://schemas.openxmlformats.org/officeDocument/2006/relationships/hyperlink" Target="http://directorio.cdhdf.org.mx/transparencia/2017/art_121/fr_XXX/C_46_SSG_000236_2017.pdf" TargetMode="External"/><Relationship Id="rId429" Type="http://schemas.openxmlformats.org/officeDocument/2006/relationships/hyperlink" Target="http://directorio.cdhdf.org.mx/transparencia/2017/art_121/fr_XXX/C_74_SSG_000393_2017.pdf" TargetMode="External"/><Relationship Id="rId1" Type="http://schemas.openxmlformats.org/officeDocument/2006/relationships/hyperlink" Target="http://directorio.cdhdf.org.mx/transparencia/2017/art_121/fr_XXX/PEDIDO_01_17.pdf" TargetMode="External"/><Relationship Id="rId212" Type="http://schemas.openxmlformats.org/officeDocument/2006/relationships/hyperlink" Target="http://directorio.cdhdf.org.mx/transparencia/2017/art_121/fr_XXX/0217.pdf" TargetMode="External"/><Relationship Id="rId233" Type="http://schemas.openxmlformats.org/officeDocument/2006/relationships/hyperlink" Target="http://directorio.cdhdf.org.mx/transparencia/2017/art_121/fr_XXX/3417.pdf" TargetMode="External"/><Relationship Id="rId254" Type="http://schemas.openxmlformats.org/officeDocument/2006/relationships/hyperlink" Target="http://directorio.cdhdf.org.mx/transparencia/2017/art_121/fr_XXX/8017.pdf" TargetMode="External"/><Relationship Id="rId440" Type="http://schemas.openxmlformats.org/officeDocument/2006/relationships/hyperlink" Target="http://directorio.cdhdf.org.mx/transparencia/2017/art_121/fr_XXX/C_90_SSG_000516_2017.pdf" TargetMode="External"/><Relationship Id="rId28" Type="http://schemas.openxmlformats.org/officeDocument/2006/relationships/hyperlink" Target="http://directorio.cdhdf.org.mx/transparencia/2017/art_121/fr_XXX/PEDIDO_29_17.pdf" TargetMode="External"/><Relationship Id="rId49" Type="http://schemas.openxmlformats.org/officeDocument/2006/relationships/hyperlink" Target="http://directorio.cdhdf.org.mx/transparencia/2017/art_121/fr_XXX/PEDIDO_53_17.pdf" TargetMode="External"/><Relationship Id="rId114" Type="http://schemas.openxmlformats.org/officeDocument/2006/relationships/hyperlink" Target="http://directorio.cdhdf.org.mx/transparencia/2017/art_121/fr_XXX/Contrato_68_2017_tes.pdf" TargetMode="External"/><Relationship Id="rId275" Type="http://schemas.openxmlformats.org/officeDocument/2006/relationships/hyperlink" Target="http://directorio.cdhdf.org.mx/transparencia/2017/art_121/fr_XXX/RQ212017PED617.pdf" TargetMode="External"/><Relationship Id="rId296" Type="http://schemas.openxmlformats.org/officeDocument/2006/relationships/hyperlink" Target="http://directorio.cdhdf.org.mx/transparencia/2017/art_121/fr_XXX/RQ662017PED1817.pdf" TargetMode="External"/><Relationship Id="rId300" Type="http://schemas.openxmlformats.org/officeDocument/2006/relationships/hyperlink" Target="http://directorio.cdhdf.org.mx/transparencia/2017/art_121/fr_XXX/RQ722017PED2217.pdf" TargetMode="External"/><Relationship Id="rId461" Type="http://schemas.openxmlformats.org/officeDocument/2006/relationships/hyperlink" Target="http://directorio.cdhdf.org.mx/transparencia/2017/art_121/fr_XXX/Contrato_36_2017.pdf" TargetMode="External"/><Relationship Id="rId60" Type="http://schemas.openxmlformats.org/officeDocument/2006/relationships/hyperlink" Target="http://directorio.cdhdf.org.mx/transparencia/2017/art_121/fr_XXX/Contrato_05_2017.pdf" TargetMode="External"/><Relationship Id="rId81" Type="http://schemas.openxmlformats.org/officeDocument/2006/relationships/hyperlink" Target="http://directorio.cdhdf.org.mx/transparencia/2017/art_121/fr_XXX/Contrato_41_2017.pdf" TargetMode="External"/><Relationship Id="rId135" Type="http://schemas.openxmlformats.org/officeDocument/2006/relationships/hyperlink" Target="http://directorio.cdhdf.org.mx/transparencia/2017/art_121/fr_XXX/572017.pdf" TargetMode="External"/><Relationship Id="rId156" Type="http://schemas.openxmlformats.org/officeDocument/2006/relationships/hyperlink" Target="http://directorio.cdhdf.org.mx/transparencia/2017/art_121/fr_XXX/902017.pdf" TargetMode="External"/><Relationship Id="rId177" Type="http://schemas.openxmlformats.org/officeDocument/2006/relationships/hyperlink" Target="http://directorio.cdhdf.org.mx/transparencia/2017/art_121/fr_XXX/Contrato_92_2017.pdf" TargetMode="External"/><Relationship Id="rId198" Type="http://schemas.openxmlformats.org/officeDocument/2006/relationships/hyperlink" Target="http://directorio.cdhdf.org.mx/transparencia/2017/art_121/fr_XXX/65_2017.pdf" TargetMode="External"/><Relationship Id="rId321" Type="http://schemas.openxmlformats.org/officeDocument/2006/relationships/hyperlink" Target="http://directorio.cdhdf.org.mx/transparencia/2017/art_121/fr_XXX/RQ1142017PED3017.pdf" TargetMode="External"/><Relationship Id="rId342" Type="http://schemas.openxmlformats.org/officeDocument/2006/relationships/hyperlink" Target="http://directorio.cdhdf.org.mx/transparencia/2017/art_121/fr_XXX/RQ1402017PED4417.pdf" TargetMode="External"/><Relationship Id="rId363" Type="http://schemas.openxmlformats.org/officeDocument/2006/relationships/hyperlink" Target="http://directorio.cdhdf.org.mx/transparencia/2017/art_121/fr_XXX/RQ1712017PED5717.pdf" TargetMode="External"/><Relationship Id="rId384" Type="http://schemas.openxmlformats.org/officeDocument/2006/relationships/hyperlink" Target="http://directorio.cdhdf.org.mx/transparencia/2017/art_121/fr_XXX/C_07_SSG_00023_2017.pdf" TargetMode="External"/><Relationship Id="rId419" Type="http://schemas.openxmlformats.org/officeDocument/2006/relationships/hyperlink" Target="http://directorio.cdhdf.org.mx/transparencia/2017/art_121/fr_XXX/C_60_SSG_000353_2017.pdf" TargetMode="External"/><Relationship Id="rId202" Type="http://schemas.openxmlformats.org/officeDocument/2006/relationships/hyperlink" Target="http://directorio.cdhdf.org.mx/transparencia/2017/art_121/fr_XXX/Conv_Mod_10_2017..pdf" TargetMode="External"/><Relationship Id="rId223" Type="http://schemas.openxmlformats.org/officeDocument/2006/relationships/hyperlink" Target="http://directorio.cdhdf.org.mx/transparencia/2017/art_121/fr_XXX/1217.pdf" TargetMode="External"/><Relationship Id="rId244" Type="http://schemas.openxmlformats.org/officeDocument/2006/relationships/hyperlink" Target="http://directorio.cdhdf.org.mx/transparencia/2017/art_121/fr_XXX/6917.pdf" TargetMode="External"/><Relationship Id="rId430" Type="http://schemas.openxmlformats.org/officeDocument/2006/relationships/hyperlink" Target="http://directorio.cdhdf.org.mx/transparencia/2017/art_121/fr_XXX/C_75_SSG_000458_2017.pdf" TargetMode="External"/><Relationship Id="rId18" Type="http://schemas.openxmlformats.org/officeDocument/2006/relationships/hyperlink" Target="http://directorio.cdhdf.org.mx/transparencia/2017/art_121/fr_XXX/PEDIDO_18_17.pdf" TargetMode="External"/><Relationship Id="rId39" Type="http://schemas.openxmlformats.org/officeDocument/2006/relationships/hyperlink" Target="http://directorio.cdhdf.org.mx/transparencia/2017/art_121/fr_XXX/PEDIDO_43_17.pdf" TargetMode="External"/><Relationship Id="rId265" Type="http://schemas.openxmlformats.org/officeDocument/2006/relationships/hyperlink" Target="http://directorio.cdhdf.org.mx/transparencia/2017/art_121/fr_XXX/RQ12017PED217.pdf" TargetMode="External"/><Relationship Id="rId286" Type="http://schemas.openxmlformats.org/officeDocument/2006/relationships/hyperlink" Target="http://directorio.cdhdf.org.mx/transparencia/2017/art_121/fr_XXX/RQ512017PED1217.pdf" TargetMode="External"/><Relationship Id="rId451" Type="http://schemas.openxmlformats.org/officeDocument/2006/relationships/hyperlink" Target="http://directorio.cdhdf.org.mx/transparencia/2017/art_121/fr_XXX/PEDIDO_26_17.pdf" TargetMode="External"/><Relationship Id="rId472" Type="http://schemas.openxmlformats.org/officeDocument/2006/relationships/hyperlink" Target="http://directorio.cdhdf.org.mx/transparencia/2017/art_121/fr_XXX/Contrato_79_2017.pdf" TargetMode="External"/><Relationship Id="rId50" Type="http://schemas.openxmlformats.org/officeDocument/2006/relationships/hyperlink" Target="http://directorio.cdhdf.org.mx/transparencia/2017/art_121/fr_XXX/PEDIDO_56_2017.pdf" TargetMode="External"/><Relationship Id="rId104" Type="http://schemas.openxmlformats.org/officeDocument/2006/relationships/hyperlink" Target="http://directorio.cdhdf.org.mx/transparencia/2017/art_121/fr_XXX/Contrato_39_2017.pdf" TargetMode="External"/><Relationship Id="rId125" Type="http://schemas.openxmlformats.org/officeDocument/2006/relationships/hyperlink" Target="http://directorio.cdhdf.org.mx/transparencia/2017/art_121/fr_XXX/2617.pdf" TargetMode="External"/><Relationship Id="rId146" Type="http://schemas.openxmlformats.org/officeDocument/2006/relationships/hyperlink" Target="http://directorio.cdhdf.org.mx/transparencia/2017/art_121/fr_XXX/7417.pdf" TargetMode="External"/><Relationship Id="rId167" Type="http://schemas.openxmlformats.org/officeDocument/2006/relationships/hyperlink" Target="http://directorio.cdhdf.org.mx/transparencia/2017/art_121/fr_XXX/Contrato_81_2017.pdf" TargetMode="External"/><Relationship Id="rId188" Type="http://schemas.openxmlformats.org/officeDocument/2006/relationships/hyperlink" Target="http://directorio.cdhdf.org.mx/transparencia/2017/art_121/fr_XXX/Contrato_75_2017..pdf" TargetMode="External"/><Relationship Id="rId311" Type="http://schemas.openxmlformats.org/officeDocument/2006/relationships/hyperlink" Target="http://directorio.cdhdf.org.mx/transparencia/2017/art_121/fr_XXX/RQ972017PED2517.pdf" TargetMode="External"/><Relationship Id="rId332" Type="http://schemas.openxmlformats.org/officeDocument/2006/relationships/hyperlink" Target="http://directorio.cdhdf.org.mx/transparencia/2017/art_121/fr_XXX/RQ1202017PED3817.pdf" TargetMode="External"/><Relationship Id="rId353" Type="http://schemas.openxmlformats.org/officeDocument/2006/relationships/hyperlink" Target="http://directorio.cdhdf.org.mx/transparencia/2017/art_121/fr_XXX/RQ1492017PED5117.pdf" TargetMode="External"/><Relationship Id="rId374" Type="http://schemas.openxmlformats.org/officeDocument/2006/relationships/hyperlink" Target="http://directorio.cdhdf.org.mx/transparencia/2017/art_121/fr_XXX/RQ1882017PED6317.pdf" TargetMode="External"/><Relationship Id="rId395" Type="http://schemas.openxmlformats.org/officeDocument/2006/relationships/hyperlink" Target="http://directorio.cdhdf.org.mx/transparencia/2017/art_121/fr_XXX/C_20_SSG_000162_2017.pdf" TargetMode="External"/><Relationship Id="rId409" Type="http://schemas.openxmlformats.org/officeDocument/2006/relationships/hyperlink" Target="http://directorio.cdhdf.org.mx/transparencia/2017/art_121/fr_XXX/C_47_SSG_000235_2017.pdf" TargetMode="External"/><Relationship Id="rId71" Type="http://schemas.openxmlformats.org/officeDocument/2006/relationships/hyperlink" Target="http://directorio.cdhdf.org.mx/transparencia/2017/art_121/fr_XXX/Contrato_24_2017.pdf" TargetMode="External"/><Relationship Id="rId92" Type="http://schemas.openxmlformats.org/officeDocument/2006/relationships/hyperlink" Target="http://directorio.cdhdf.org.mx/transparencia/2017/art_121/fr_XXX/Contrato_55_2017.pdf" TargetMode="External"/><Relationship Id="rId213" Type="http://schemas.openxmlformats.org/officeDocument/2006/relationships/hyperlink" Target="http://directorio.cdhdf.org.mx/transparencia/2017/art_121/fr_XXX/0317.pdf" TargetMode="External"/><Relationship Id="rId234" Type="http://schemas.openxmlformats.org/officeDocument/2006/relationships/hyperlink" Target="http://directorio.cdhdf.org.mx/transparencia/2017/art_121/fr_XXX/3517.pdf" TargetMode="External"/><Relationship Id="rId420" Type="http://schemas.openxmlformats.org/officeDocument/2006/relationships/hyperlink" Target="http://directorio.cdhdf.org.mx/transparencia/2017/art_121/fr_XXX/C_61_SSG_000367_2017.pdf" TargetMode="External"/><Relationship Id="rId2" Type="http://schemas.openxmlformats.org/officeDocument/2006/relationships/hyperlink" Target="http://directorio.cdhdf.org.mx/transparencia/2017/art_121/fr_XXX/PEDIDO_02_17.pdf" TargetMode="External"/><Relationship Id="rId29" Type="http://schemas.openxmlformats.org/officeDocument/2006/relationships/hyperlink" Target="http://directorio.cdhdf.org.mx/transparencia/2017/art_121/fr_XXX/PEDIDO_30_17.pdf" TargetMode="External"/><Relationship Id="rId255" Type="http://schemas.openxmlformats.org/officeDocument/2006/relationships/hyperlink" Target="http://directorio.cdhdf.org.mx/transparencia/2017/art_121/fr_XXX/7917.pdf" TargetMode="External"/><Relationship Id="rId276" Type="http://schemas.openxmlformats.org/officeDocument/2006/relationships/hyperlink" Target="http://directorio.cdhdf.org.mx/transparencia/2017/art_121/fr_XXX/RQ262017PED517.pdf" TargetMode="External"/><Relationship Id="rId297" Type="http://schemas.openxmlformats.org/officeDocument/2006/relationships/hyperlink" Target="http://directorio.cdhdf.org.mx/transparencia/2017/art_121/fr_XXX/RQ662017PED1817.pdf" TargetMode="External"/><Relationship Id="rId441" Type="http://schemas.openxmlformats.org/officeDocument/2006/relationships/hyperlink" Target="http://directorio.cdhdf.org.mx/transparencia/2017/art_121/fr_XXX/C_92_SSG_000391_2017.pdf" TargetMode="External"/><Relationship Id="rId462" Type="http://schemas.openxmlformats.org/officeDocument/2006/relationships/hyperlink" Target="http://directorio.cdhdf.org.mx/transparencia/2017/art_121/fr_XXX/Contrato_35_2017.pdf" TargetMode="External"/><Relationship Id="rId40" Type="http://schemas.openxmlformats.org/officeDocument/2006/relationships/hyperlink" Target="http://directorio.cdhdf.org.mx/transparencia/2017/art_121/fr_XXX/PEDIDO_44_17.pdf" TargetMode="External"/><Relationship Id="rId115" Type="http://schemas.openxmlformats.org/officeDocument/2006/relationships/hyperlink" Target="http://directorio.cdhdf.org.mx/transparencia/2017/art_121/fr_XXX/Contrato_69_2017_tes.pdf" TargetMode="External"/><Relationship Id="rId136" Type="http://schemas.openxmlformats.org/officeDocument/2006/relationships/hyperlink" Target="http://directorio.cdhdf.org.mx/transparencia/2017/art_121/fr_XXX/4617.pdf" TargetMode="External"/><Relationship Id="rId157" Type="http://schemas.openxmlformats.org/officeDocument/2006/relationships/hyperlink" Target="http://directorio.cdhdf.org.mx/transparencia/2017/art_121/fr_XXX/9117.pdf" TargetMode="External"/><Relationship Id="rId178" Type="http://schemas.openxmlformats.org/officeDocument/2006/relationships/hyperlink" Target="http://directorio.cdhdf.org.mx/transparencia/2017/art_121/fr_XXX/Contrato_94_2017.pdf" TargetMode="External"/><Relationship Id="rId301" Type="http://schemas.openxmlformats.org/officeDocument/2006/relationships/hyperlink" Target="http://directorio.cdhdf.org.mx/transparencia/2017/art_121/fr_XXX/RQ722017PED2217.pdf" TargetMode="External"/><Relationship Id="rId322" Type="http://schemas.openxmlformats.org/officeDocument/2006/relationships/hyperlink" Target="http://directorio.cdhdf.org.mx/transparencia/2017/art_121/fr_XXX/RQ1142017PED3017.pdf" TargetMode="External"/><Relationship Id="rId343" Type="http://schemas.openxmlformats.org/officeDocument/2006/relationships/hyperlink" Target="http://directorio.cdhdf.org.mx/transparencia/2017/art_121/fr_XXX/RQ1412017PED4517.pdf" TargetMode="External"/><Relationship Id="rId364" Type="http://schemas.openxmlformats.org/officeDocument/2006/relationships/hyperlink" Target="http://directorio.cdhdf.org.mx/transparencia/2017/art_121/fr_XXX/RQ1722017PED6017.pdf" TargetMode="External"/><Relationship Id="rId61" Type="http://schemas.openxmlformats.org/officeDocument/2006/relationships/hyperlink" Target="http://directorio.cdhdf.org.mx/transparencia/2017/art_121/fr_XXX/Contrato_07_2017.pdf" TargetMode="External"/><Relationship Id="rId82" Type="http://schemas.openxmlformats.org/officeDocument/2006/relationships/hyperlink" Target="http://directorio.cdhdf.org.mx/transparencia/2017/art_121/fr_XXX/Contrato_42_2017.pdf" TargetMode="External"/><Relationship Id="rId199" Type="http://schemas.openxmlformats.org/officeDocument/2006/relationships/hyperlink" Target="http://directorio.cdhdf.org.mx/transparencia/2017/art_121/fr_XXX/66_2017.pdf" TargetMode="External"/><Relationship Id="rId203" Type="http://schemas.openxmlformats.org/officeDocument/2006/relationships/hyperlink" Target="http://directorio.cdhdf.org.mx/transparencia/2017/art_121/fr_XXX/Conv_Mod_29_2017.pdf" TargetMode="External"/><Relationship Id="rId385" Type="http://schemas.openxmlformats.org/officeDocument/2006/relationships/hyperlink" Target="http://directorio.cdhdf.org.mx/transparencia/2017/art_121/fr_XXX/C_08_SSG_00032_2017.pdf" TargetMode="External"/><Relationship Id="rId19" Type="http://schemas.openxmlformats.org/officeDocument/2006/relationships/hyperlink" Target="http://directorio.cdhdf.org.mx/transparencia/2017/art_121/fr_XXX/PEDIDO_19_17.pdf" TargetMode="External"/><Relationship Id="rId224" Type="http://schemas.openxmlformats.org/officeDocument/2006/relationships/hyperlink" Target="http://directorio.cdhdf.org.mx/transparencia/2017/art_121/fr_XXX/1317.pdf" TargetMode="External"/><Relationship Id="rId245" Type="http://schemas.openxmlformats.org/officeDocument/2006/relationships/hyperlink" Target="http://directorio.cdhdf.org.mx/transparencia/2017/art_121/fr_XXX/7017.pdf" TargetMode="External"/><Relationship Id="rId266" Type="http://schemas.openxmlformats.org/officeDocument/2006/relationships/hyperlink" Target="http://directorio.cdhdf.org.mx/transparencia/2017/art_121/fr_XXX/RQ72017PED717.pdf" TargetMode="External"/><Relationship Id="rId287" Type="http://schemas.openxmlformats.org/officeDocument/2006/relationships/hyperlink" Target="http://directorio.cdhdf.org.mx/transparencia/2017/art_121/fr_XXX/RQ512017PED1217.pdf" TargetMode="External"/><Relationship Id="rId410" Type="http://schemas.openxmlformats.org/officeDocument/2006/relationships/hyperlink" Target="http://directorio.cdhdf.org.mx/transparencia/2017/art_121/fr_XXX/C_48_SSG_000238_2017.pdf" TargetMode="External"/><Relationship Id="rId431" Type="http://schemas.openxmlformats.org/officeDocument/2006/relationships/hyperlink" Target="http://directorio.cdhdf.org.mx/transparencia/2017/art_121/fr_XXX/C_76_SSG_000387_2017.pdf" TargetMode="External"/><Relationship Id="rId452" Type="http://schemas.openxmlformats.org/officeDocument/2006/relationships/hyperlink" Target="http://directorio.cdhdf.org.mx/transparencia/2017/art_121/fr_XXX/PEDIDO_43_17.pdf" TargetMode="External"/><Relationship Id="rId473" Type="http://schemas.openxmlformats.org/officeDocument/2006/relationships/hyperlink" Target="http://directorio.cdhdf.org.mx/transparencia/2017/art_121/fr_XXX/Contrato_85_2017.pdf" TargetMode="External"/><Relationship Id="rId30" Type="http://schemas.openxmlformats.org/officeDocument/2006/relationships/hyperlink" Target="http://directorio.cdhdf.org.mx/transparencia/2017/art_121/fr_XXX/PEDIDO_31_17.pdf" TargetMode="External"/><Relationship Id="rId105" Type="http://schemas.openxmlformats.org/officeDocument/2006/relationships/hyperlink" Target="http://directorio.cdhdf.org.mx/transparencia/2017/art_121/fr_XXX/Contrato_62_2017.pdf" TargetMode="External"/><Relationship Id="rId126" Type="http://schemas.openxmlformats.org/officeDocument/2006/relationships/hyperlink" Target="http://directorio.cdhdf.org.mx/transparencia/2017/art_121/fr_XXX/2717.pdf" TargetMode="External"/><Relationship Id="rId147" Type="http://schemas.openxmlformats.org/officeDocument/2006/relationships/hyperlink" Target="http://directorio.cdhdf.org.mx/transparencia/2017/art_121/fr_XXX/7517.pdf" TargetMode="External"/><Relationship Id="rId168" Type="http://schemas.openxmlformats.org/officeDocument/2006/relationships/hyperlink" Target="http://directorio.cdhdf.org.mx/transparencia/2017/art_121/fr_XXX/Contrato_83_2017.pdf" TargetMode="External"/><Relationship Id="rId312" Type="http://schemas.openxmlformats.org/officeDocument/2006/relationships/hyperlink" Target="http://directorio.cdhdf.org.mx/transparencia/2017/art_121/fr_XXX/RQ972017PED2517.pdf" TargetMode="External"/><Relationship Id="rId333" Type="http://schemas.openxmlformats.org/officeDocument/2006/relationships/hyperlink" Target="http://directorio.cdhdf.org.mx/transparencia/2017/art_121/fr_XXX/RQ1202017PED3817.pdf" TargetMode="External"/><Relationship Id="rId354" Type="http://schemas.openxmlformats.org/officeDocument/2006/relationships/hyperlink" Target="http://directorio.cdhdf.org.mx/transparencia/2017/art_121/fr_XXX/RQ1502017PED5017.pdf" TargetMode="External"/><Relationship Id="rId51" Type="http://schemas.openxmlformats.org/officeDocument/2006/relationships/hyperlink" Target="http://directorio.cdhdf.org.mx/transparencia/2017/art_121/fr_XXX/PEDIDO_57_2017.pdf" TargetMode="External"/><Relationship Id="rId72" Type="http://schemas.openxmlformats.org/officeDocument/2006/relationships/hyperlink" Target="http://directorio.cdhdf.org.mx/transparencia/2017/art_121/fr_XXX/Contrato_25_2017.pdf" TargetMode="External"/><Relationship Id="rId93" Type="http://schemas.openxmlformats.org/officeDocument/2006/relationships/hyperlink" Target="http://directorio.cdhdf.org.mx/transparencia/2017/art_121/fr_XXX/Contrato_57_2017.pdf" TargetMode="External"/><Relationship Id="rId189" Type="http://schemas.openxmlformats.org/officeDocument/2006/relationships/hyperlink" Target="http://directorio.cdhdf.org.mx/transparencia/2017/art_121/fr_XXX/Contrato_64_2017.pdf" TargetMode="External"/><Relationship Id="rId375" Type="http://schemas.openxmlformats.org/officeDocument/2006/relationships/hyperlink" Target="http://directorio.cdhdf.org.mx/transparencia/2017/art_121/fr_XXX/RQ1882017PED6317.pdf" TargetMode="External"/><Relationship Id="rId396" Type="http://schemas.openxmlformats.org/officeDocument/2006/relationships/hyperlink" Target="http://directorio.cdhdf.org.mx/transparencia/2017/art_121/fr_XXX/C_21_SSG_000145_2017.pdf" TargetMode="External"/><Relationship Id="rId3" Type="http://schemas.openxmlformats.org/officeDocument/2006/relationships/hyperlink" Target="http://directorio.cdhdf.org.mx/transparencia/2017/art_121/fr_XXX/PEDIDO_03_17.pdf" TargetMode="External"/><Relationship Id="rId214" Type="http://schemas.openxmlformats.org/officeDocument/2006/relationships/hyperlink" Target="http://directorio.cdhdf.org.mx/transparencia/2017/art_121/fr_XXX/0417.pdf" TargetMode="External"/><Relationship Id="rId235" Type="http://schemas.openxmlformats.org/officeDocument/2006/relationships/hyperlink" Target="http://directorio.cdhdf.org.mx/transparencia/2017/art_121/fr_XXX/3617.pdf" TargetMode="External"/><Relationship Id="rId256" Type="http://schemas.openxmlformats.org/officeDocument/2006/relationships/hyperlink" Target="http://directorio.cdhdf.org.mx/transparencia/2017/art_121/fr_XXX/892017.pdf" TargetMode="External"/><Relationship Id="rId277" Type="http://schemas.openxmlformats.org/officeDocument/2006/relationships/hyperlink" Target="http://directorio.cdhdf.org.mx/transparencia/2017/art_121/fr_XXX/RQ262017PED517.pdf" TargetMode="External"/><Relationship Id="rId298" Type="http://schemas.openxmlformats.org/officeDocument/2006/relationships/hyperlink" Target="http://directorio.cdhdf.org.mx/transparencia/2017/art_121/fr_XXX/RQ682017PED1917.pdf" TargetMode="External"/><Relationship Id="rId400" Type="http://schemas.openxmlformats.org/officeDocument/2006/relationships/hyperlink" Target="http://directorio.cdhdf.org.mx/transparencia/2017/art_121/fr_XXX/C_27_SSG_000120_2017.pdf" TargetMode="External"/><Relationship Id="rId421" Type="http://schemas.openxmlformats.org/officeDocument/2006/relationships/hyperlink" Target="http://directorio.cdhdf.org.mx/transparencia/2017/art_121/fr_XXX/C_63_SSG_000386_2017.pdf" TargetMode="External"/><Relationship Id="rId442" Type="http://schemas.openxmlformats.org/officeDocument/2006/relationships/hyperlink" Target="http://directorio.cdhdf.org.mx/transparencia/2017/art_121/fr_XXX/C_93_SSG_000560_2017.pdf" TargetMode="External"/><Relationship Id="rId463" Type="http://schemas.openxmlformats.org/officeDocument/2006/relationships/hyperlink" Target="http://directorio.cdhdf.org.mx/transparencia/2017/art_121/fr_XXX/Contrato_40_2017.pdf" TargetMode="External"/><Relationship Id="rId116" Type="http://schemas.openxmlformats.org/officeDocument/2006/relationships/hyperlink" Target="http://directorio.cdhdf.org.mx/transparencia/2017/art_121/fr_XXX/Contrato_70_2017_tes.pdf" TargetMode="External"/><Relationship Id="rId137" Type="http://schemas.openxmlformats.org/officeDocument/2006/relationships/hyperlink" Target="http://directorio.cdhdf.org.mx/transparencia/2017/art_121/fr_XXX/4717.pdf" TargetMode="External"/><Relationship Id="rId158" Type="http://schemas.openxmlformats.org/officeDocument/2006/relationships/hyperlink" Target="http://directorio.cdhdf.org.mx/transparencia/2017/art_121/fr_XXX/912017.pdf" TargetMode="External"/><Relationship Id="rId302" Type="http://schemas.openxmlformats.org/officeDocument/2006/relationships/hyperlink" Target="http://directorio.cdhdf.org.mx/transparencia/2017/art_121/fr_XXX/RQ732017PED2317.pdf" TargetMode="External"/><Relationship Id="rId323" Type="http://schemas.openxmlformats.org/officeDocument/2006/relationships/hyperlink" Target="http://directorio.cdhdf.org.mx/transparencia/2017/art_121/fr_XXX/RQ1152017PED3217.pdf" TargetMode="External"/><Relationship Id="rId344" Type="http://schemas.openxmlformats.org/officeDocument/2006/relationships/hyperlink" Target="http://directorio.cdhdf.org.mx/transparencia/2017/art_121/fr_XXX/RQ1412017PED4517.pdf" TargetMode="External"/><Relationship Id="rId20" Type="http://schemas.openxmlformats.org/officeDocument/2006/relationships/hyperlink" Target="http://directorio.cdhdf.org.mx/transparencia/2017/art_121/fr_XXX/PEDIDO_20_17.pdf" TargetMode="External"/><Relationship Id="rId41" Type="http://schemas.openxmlformats.org/officeDocument/2006/relationships/hyperlink" Target="http://directorio.cdhdf.org.mx/transparencia/2017/art_121/fr_XXX/PEDIDO_46_17.pdf" TargetMode="External"/><Relationship Id="rId62" Type="http://schemas.openxmlformats.org/officeDocument/2006/relationships/hyperlink" Target="http://directorio.cdhdf.org.mx/transparencia/2017/art_121/fr_XXX/Contrato_09_2017.pdf" TargetMode="External"/><Relationship Id="rId83" Type="http://schemas.openxmlformats.org/officeDocument/2006/relationships/hyperlink" Target="http://directorio.cdhdf.org.mx/transparencia/2017/art_121/fr_XXX/Contrato_43_2017.pdf" TargetMode="External"/><Relationship Id="rId179" Type="http://schemas.openxmlformats.org/officeDocument/2006/relationships/hyperlink" Target="http://directorio.cdhdf.org.mx/transparencia/2017/art_121/fr_XXX/Contrato_95_2017.pdf" TargetMode="External"/><Relationship Id="rId365" Type="http://schemas.openxmlformats.org/officeDocument/2006/relationships/hyperlink" Target="http://directorio.cdhdf.org.mx/transparencia/2017/art_121/fr_XXX/RQ1722017PED6017.pdf" TargetMode="External"/><Relationship Id="rId386" Type="http://schemas.openxmlformats.org/officeDocument/2006/relationships/hyperlink" Target="http://directorio.cdhdf.org.mx/transparencia/2017/art_121/fr_XXX/C_11_SSG_000150_2017.pdf" TargetMode="External"/><Relationship Id="rId190" Type="http://schemas.openxmlformats.org/officeDocument/2006/relationships/hyperlink" Target="http://directorio.cdhdf.org.mx/transparencia/2017/art_121/fr_XXX/Contrato_62_2017.pdf" TargetMode="External"/><Relationship Id="rId204" Type="http://schemas.openxmlformats.org/officeDocument/2006/relationships/hyperlink" Target="http://directorio.cdhdf.org.mx/transparencia/2017/art_121/fr_XXX/Conv_Mod_40_2017..pdf" TargetMode="External"/><Relationship Id="rId225" Type="http://schemas.openxmlformats.org/officeDocument/2006/relationships/hyperlink" Target="http://directorio.cdhdf.org.mx/transparencia/2017/art_121/fr_XXX/1417.pdf" TargetMode="External"/><Relationship Id="rId246" Type="http://schemas.openxmlformats.org/officeDocument/2006/relationships/hyperlink" Target="http://directorio.cdhdf.org.mx/transparencia/2017/art_121/fr_XXX/7117.pdf" TargetMode="External"/><Relationship Id="rId267" Type="http://schemas.openxmlformats.org/officeDocument/2006/relationships/hyperlink" Target="http://directorio.cdhdf.org.mx/transparencia/2017/art_121/fr_XXX/RQ72017PED717.pdf" TargetMode="External"/><Relationship Id="rId288" Type="http://schemas.openxmlformats.org/officeDocument/2006/relationships/hyperlink" Target="http://directorio.cdhdf.org.mx/transparencia/2017/art_121/fr_XXX/RQ622017PED1617.pdf" TargetMode="External"/><Relationship Id="rId411" Type="http://schemas.openxmlformats.org/officeDocument/2006/relationships/hyperlink" Target="http://directorio.cdhdf.org.mx/transparencia/2017/art_121/fr_XXX/C_49_SSG_000301_2017.pdf" TargetMode="External"/><Relationship Id="rId432" Type="http://schemas.openxmlformats.org/officeDocument/2006/relationships/hyperlink" Target="http://directorio.cdhdf.org.mx/transparencia/2017/art_121/fr_XXX/C_80_SSG_000465_2017.pdf" TargetMode="External"/><Relationship Id="rId453" Type="http://schemas.openxmlformats.org/officeDocument/2006/relationships/hyperlink" Target="http://directorio.cdhdf.org.mx/transparencia/2017/art_121/fr_XXX/Contrato_02_2017.pdf" TargetMode="External"/><Relationship Id="rId474" Type="http://schemas.openxmlformats.org/officeDocument/2006/relationships/hyperlink" Target="http://directorio.cdhdf.org.mx/transparencia/2017/art_121/fr_XXX/Contrato_91_2017.pdf" TargetMode="External"/><Relationship Id="rId106" Type="http://schemas.openxmlformats.org/officeDocument/2006/relationships/hyperlink" Target="http://directorio.cdhdf.org.mx/transparencia/2017/art_121/fr_XXX/Contrato_65_2017.pdf" TargetMode="External"/><Relationship Id="rId127" Type="http://schemas.openxmlformats.org/officeDocument/2006/relationships/hyperlink" Target="http://directorio.cdhdf.org.mx/transparencia/2017/art_121/fr_XXX/3317.pdf" TargetMode="External"/><Relationship Id="rId313" Type="http://schemas.openxmlformats.org/officeDocument/2006/relationships/hyperlink" Target="http://directorio.cdhdf.org.mx/transparencia/2017/art_121/fr_XXX/RQ1082017PED2717.pdf" TargetMode="External"/><Relationship Id="rId10" Type="http://schemas.openxmlformats.org/officeDocument/2006/relationships/hyperlink" Target="http://directorio.cdhdf.org.mx/transparencia/2017/art_121/fr_XXX/PEDIDO_10_17.pdf" TargetMode="External"/><Relationship Id="rId31" Type="http://schemas.openxmlformats.org/officeDocument/2006/relationships/hyperlink" Target="http://directorio.cdhdf.org.mx/transparencia/2017/art_121/fr_XXX/PEDIDO_32_17.pdf" TargetMode="External"/><Relationship Id="rId52" Type="http://schemas.openxmlformats.org/officeDocument/2006/relationships/hyperlink" Target="http://directorio.cdhdf.org.mx/transparencia/2017/art_121/fr_XXX/PEDIDO_58_2017.pdf" TargetMode="External"/><Relationship Id="rId73" Type="http://schemas.openxmlformats.org/officeDocument/2006/relationships/hyperlink" Target="http://directorio.cdhdf.org.mx/transparencia/2017/art_121/fr_XXX/Contrato_26_2017.pdf" TargetMode="External"/><Relationship Id="rId94" Type="http://schemas.openxmlformats.org/officeDocument/2006/relationships/hyperlink" Target="http://directorio.cdhdf.org.mx/transparencia/2017/art_121/fr_XXX/Contrato_60_2017.pdf" TargetMode="External"/><Relationship Id="rId148" Type="http://schemas.openxmlformats.org/officeDocument/2006/relationships/hyperlink" Target="http://directorio.cdhdf.org.mx/transparencia/2017/art_121/fr_XXX/7717.pdf" TargetMode="External"/><Relationship Id="rId169" Type="http://schemas.openxmlformats.org/officeDocument/2006/relationships/hyperlink" Target="http://directorio.cdhdf.org.mx/transparencia/2017/art_121/fr_XXX/Contrato_84_2017.pdf" TargetMode="External"/><Relationship Id="rId334" Type="http://schemas.openxmlformats.org/officeDocument/2006/relationships/hyperlink" Target="http://directorio.cdhdf.org.mx/transparencia/2017/art_121/fr_XXX/RQ1212017PED4217.pdf" TargetMode="External"/><Relationship Id="rId355" Type="http://schemas.openxmlformats.org/officeDocument/2006/relationships/hyperlink" Target="http://directorio.cdhdf.org.mx/transparencia/2017/art_121/fr_XXX/RQ1502017PED5017.pdf" TargetMode="External"/><Relationship Id="rId376" Type="http://schemas.openxmlformats.org/officeDocument/2006/relationships/hyperlink" Target="http://directorio.cdhdf.org.mx/transparencia/2017/art_121/fr_XXX/RQ1892017PED6517.pdf" TargetMode="External"/><Relationship Id="rId397" Type="http://schemas.openxmlformats.org/officeDocument/2006/relationships/hyperlink" Target="http://directorio.cdhdf.org.mx/transparencia/2017/art_121/fr_XXX/C_22_SSG_000110_2017.pdf" TargetMode="External"/><Relationship Id="rId4" Type="http://schemas.openxmlformats.org/officeDocument/2006/relationships/hyperlink" Target="http://directorio.cdhdf.org.mx/transparencia/2017/art_121/fr_XXX/PEDIDO_04_17.pdf" TargetMode="External"/><Relationship Id="rId180" Type="http://schemas.openxmlformats.org/officeDocument/2006/relationships/hyperlink" Target="http://directorio.cdhdf.org.mx/transparencia/2017/art_121/fr_XXX/Contrato_97_2017.pdf" TargetMode="External"/><Relationship Id="rId215" Type="http://schemas.openxmlformats.org/officeDocument/2006/relationships/hyperlink" Target="http://directorio.cdhdf.org.mx/transparencia/2017/art_121/fr_XXX/0417.pdf" TargetMode="External"/><Relationship Id="rId236" Type="http://schemas.openxmlformats.org/officeDocument/2006/relationships/hyperlink" Target="http://directorio.cdhdf.org.mx/transparencia/2017/art_121/fr_XXX/4317.pdf" TargetMode="External"/><Relationship Id="rId257" Type="http://schemas.openxmlformats.org/officeDocument/2006/relationships/hyperlink" Target="http://directorio.cdhdf.org.mx/transparencia/2017/art_121/fr_XXX/8417.pdf" TargetMode="External"/><Relationship Id="rId278" Type="http://schemas.openxmlformats.org/officeDocument/2006/relationships/hyperlink" Target="http://directorio.cdhdf.org.mx/transparencia/2017/art_121/fr_XXX/RQ382017PED1317.pdf" TargetMode="External"/><Relationship Id="rId401" Type="http://schemas.openxmlformats.org/officeDocument/2006/relationships/hyperlink" Target="http://directorio.cdhdf.org.mx/transparencia/2017/art_121/fr_XXX/C_28_SSG_000119_2017.pdf" TargetMode="External"/><Relationship Id="rId422" Type="http://schemas.openxmlformats.org/officeDocument/2006/relationships/hyperlink" Target="http://directorio.cdhdf.org.mx/transparencia/2017/art_121/fr_XXX/C_64_SSG_000390_2017.pdf" TargetMode="External"/><Relationship Id="rId443" Type="http://schemas.openxmlformats.org/officeDocument/2006/relationships/hyperlink" Target="http://directorio.cdhdf.org.mx/transparencia/2017/art_121/fr_XXX/C_94_SSG_000535_2017.pdf" TargetMode="External"/><Relationship Id="rId464" Type="http://schemas.openxmlformats.org/officeDocument/2006/relationships/hyperlink" Target="http://directorio.cdhdf.org.mx/transparencia/2017/art_121/fr_XXX/Contrato_39_2017.pdf" TargetMode="External"/><Relationship Id="rId303" Type="http://schemas.openxmlformats.org/officeDocument/2006/relationships/hyperlink" Target="http://directorio.cdhdf.org.mx/transparencia/2017/art_121/fr_XXX/RQ732017PED2317.pdf" TargetMode="External"/><Relationship Id="rId42" Type="http://schemas.openxmlformats.org/officeDocument/2006/relationships/hyperlink" Target="http://directorio.cdhdf.org.mx/transparencia/2017/art_121/fr_XXX/PEDIDO_54_17.pdf" TargetMode="External"/><Relationship Id="rId84" Type="http://schemas.openxmlformats.org/officeDocument/2006/relationships/hyperlink" Target="http://directorio.cdhdf.org.mx/transparencia/2017/art_121/fr_XXX/Contrato_44_2017.pdf" TargetMode="External"/><Relationship Id="rId138" Type="http://schemas.openxmlformats.org/officeDocument/2006/relationships/hyperlink" Target="http://directorio.cdhdf.org.mx/transparencia/2017/art_121/fr_XXX/6117.pdf" TargetMode="External"/><Relationship Id="rId345" Type="http://schemas.openxmlformats.org/officeDocument/2006/relationships/hyperlink" Target="http://directorio.cdhdf.org.mx/transparencia/2017/art_121/fr_XXX/RQ1432017PED5517.pdf" TargetMode="External"/><Relationship Id="rId387" Type="http://schemas.openxmlformats.org/officeDocument/2006/relationships/hyperlink" Target="http://directorio.cdhdf.org.mx/transparencia/2017/art_121/fr_XXX/C_10_SSG_000121122_2017.pdf" TargetMode="External"/><Relationship Id="rId191" Type="http://schemas.openxmlformats.org/officeDocument/2006/relationships/hyperlink" Target="http://directorio.cdhdf.org.mx/transparencia/2017/art_121/fr_XXX/Contrato_98_2017.pdf" TargetMode="External"/><Relationship Id="rId205" Type="http://schemas.openxmlformats.org/officeDocument/2006/relationships/hyperlink" Target="http://directorio.cdhdf.org.mx/transparencia/2017/art_121/fr_XXX/Conv_Mod_42_2017..pdf" TargetMode="External"/><Relationship Id="rId247" Type="http://schemas.openxmlformats.org/officeDocument/2006/relationships/hyperlink" Target="http://directorio.cdhdf.org.mx/transparencia/2017/art_121/fr_XXX/7217.pdf" TargetMode="External"/><Relationship Id="rId412" Type="http://schemas.openxmlformats.org/officeDocument/2006/relationships/hyperlink" Target="http://directorio.cdhdf.org.mx/transparencia/2017/art_121/fr_XXX/C_50_SSG_000299_2017.pdf" TargetMode="External"/><Relationship Id="rId107" Type="http://schemas.openxmlformats.org/officeDocument/2006/relationships/hyperlink" Target="http://directorio.cdhdf.org.mx/transparencia/2017/art_121/fr_XXX/Contrato_66_2017.pdf" TargetMode="External"/><Relationship Id="rId289" Type="http://schemas.openxmlformats.org/officeDocument/2006/relationships/hyperlink" Target="http://directorio.cdhdf.org.mx/transparencia/2017/art_121/fr_XXX/RQ622017PED1617.pdf" TargetMode="External"/><Relationship Id="rId454" Type="http://schemas.openxmlformats.org/officeDocument/2006/relationships/hyperlink" Target="http://directorio.cdhdf.org.mx/transparencia/2017/art_121/fr_XXX/Contrato_03_2017.pdf" TargetMode="External"/><Relationship Id="rId11" Type="http://schemas.openxmlformats.org/officeDocument/2006/relationships/hyperlink" Target="http://directorio.cdhdf.org.mx/transparencia/2017/art_121/fr_XXX/PEDIDO_11_17.pdf" TargetMode="External"/><Relationship Id="rId53" Type="http://schemas.openxmlformats.org/officeDocument/2006/relationships/hyperlink" Target="http://directorio.cdhdf.org.mx/transparencia/2017/art_121/fr_XXX/PEDIDO_59_2017.pdf" TargetMode="External"/><Relationship Id="rId149" Type="http://schemas.openxmlformats.org/officeDocument/2006/relationships/hyperlink" Target="http://directorio.cdhdf.org.mx/transparencia/2017/art_121/fr_XXX/8017.pdf" TargetMode="External"/><Relationship Id="rId314" Type="http://schemas.openxmlformats.org/officeDocument/2006/relationships/hyperlink" Target="http://directorio.cdhdf.org.mx/transparencia/2017/art_121/fr_XXX/RQ1082017PED2717.pdf" TargetMode="External"/><Relationship Id="rId356" Type="http://schemas.openxmlformats.org/officeDocument/2006/relationships/hyperlink" Target="http://directorio.cdhdf.org.mx/transparencia/2017/art_121/fr_XXX/RQ1532017PED4717.pdf" TargetMode="External"/><Relationship Id="rId398" Type="http://schemas.openxmlformats.org/officeDocument/2006/relationships/hyperlink" Target="http://directorio.cdhdf.org.mx/transparencia/2017/art_121/fr_XXX/C_23_SSG_000108_2017.pdf" TargetMode="External"/><Relationship Id="rId95" Type="http://schemas.openxmlformats.org/officeDocument/2006/relationships/hyperlink" Target="http://directorio.cdhdf.org.mx/transparencia/2017/art_121/fr_XXX/Contrato_61_2017.pdf" TargetMode="External"/><Relationship Id="rId160" Type="http://schemas.openxmlformats.org/officeDocument/2006/relationships/hyperlink" Target="http://directorio.cdhdf.org.mx/transparencia/2017/art_121/fr_XXX/922017.pdf" TargetMode="External"/><Relationship Id="rId216" Type="http://schemas.openxmlformats.org/officeDocument/2006/relationships/hyperlink" Target="http://directorio.cdhdf.org.mx/transparencia/2017/art_121/fr_XXX/0517.pdf" TargetMode="External"/><Relationship Id="rId423" Type="http://schemas.openxmlformats.org/officeDocument/2006/relationships/hyperlink" Target="http://directorio.cdhdf.org.mx/transparencia/2017/art_121/fr_XXX/C_65_SSG_000352_2017.pdf" TargetMode="External"/><Relationship Id="rId258" Type="http://schemas.openxmlformats.org/officeDocument/2006/relationships/hyperlink" Target="http://directorio.cdhdf.org.mx/transparencia/2017/art_121/fr_XXX/8517.pdf" TargetMode="External"/><Relationship Id="rId465" Type="http://schemas.openxmlformats.org/officeDocument/2006/relationships/hyperlink" Target="http://directorio.cdhdf.org.mx/transparencia/2017/art_121/fr_XXX/Contrato_54_2017.pdf" TargetMode="External"/><Relationship Id="rId22" Type="http://schemas.openxmlformats.org/officeDocument/2006/relationships/hyperlink" Target="http://directorio.cdhdf.org.mx/transparencia/2017/art_121/fr_XXX/PEDIDO_22_17.pdf" TargetMode="External"/><Relationship Id="rId64" Type="http://schemas.openxmlformats.org/officeDocument/2006/relationships/hyperlink" Target="http://directorio.cdhdf.org.mx/transparencia/2017/art_121/fr_XXX/Contrato_11_2017.pdf" TargetMode="External"/><Relationship Id="rId118" Type="http://schemas.openxmlformats.org/officeDocument/2006/relationships/hyperlink" Target="http://directorio.cdhdf.org.mx/transparencia/2017/art_121/fr_XXX/Contrato_73_2017_tes.pdf" TargetMode="External"/><Relationship Id="rId325" Type="http://schemas.openxmlformats.org/officeDocument/2006/relationships/hyperlink" Target="http://directorio.cdhdf.org.mx/transparencia/2017/art_121/fr_XXX/RQ1162017PED2917.pdf" TargetMode="External"/><Relationship Id="rId367" Type="http://schemas.openxmlformats.org/officeDocument/2006/relationships/hyperlink" Target="http://directorio.cdhdf.org.mx/transparencia/2017/art_121/fr_XXX/RQ1732017PED5917.pdf" TargetMode="External"/><Relationship Id="rId171" Type="http://schemas.openxmlformats.org/officeDocument/2006/relationships/hyperlink" Target="http://directorio.cdhdf.org.mx/transparencia/2017/art_121/fr_XXX/Contrato_86_2017.pdf" TargetMode="External"/><Relationship Id="rId227" Type="http://schemas.openxmlformats.org/officeDocument/2006/relationships/hyperlink" Target="http://directorio.cdhdf.org.mx/transparencia/2017/art_121/fr_XXX/2117.pdf" TargetMode="External"/><Relationship Id="rId269" Type="http://schemas.openxmlformats.org/officeDocument/2006/relationships/hyperlink" Target="http://directorio.cdhdf.org.mx/transparencia/2017/art_121/fr_XXX/RQ112017PED317.pdf" TargetMode="External"/><Relationship Id="rId434" Type="http://schemas.openxmlformats.org/officeDocument/2006/relationships/hyperlink" Target="http://directorio.cdhdf.org.mx/transparencia/2017/art_121/fr_XXX/C_83_SSG_000485_2017.pdf" TargetMode="External"/><Relationship Id="rId476" Type="http://schemas.openxmlformats.org/officeDocument/2006/relationships/hyperlink" Target="http://directorio.cdhdf.org.mx/transparencia/2017/art_121/fr_XXX/Contrato_98_2017.pdf" TargetMode="External"/><Relationship Id="rId33" Type="http://schemas.openxmlformats.org/officeDocument/2006/relationships/hyperlink" Target="http://directorio.cdhdf.org.mx/transparencia/2017/art_121/fr_XXX/PEDIDO_34_17.pdf" TargetMode="External"/><Relationship Id="rId129" Type="http://schemas.openxmlformats.org/officeDocument/2006/relationships/hyperlink" Target="http://directorio.cdhdf.org.mx/transparencia/2017/art_121/fr_XXX/3517.pdf" TargetMode="External"/><Relationship Id="rId280" Type="http://schemas.openxmlformats.org/officeDocument/2006/relationships/hyperlink" Target="http://directorio.cdhdf.org.mx/transparencia/2017/art_121/fr_XXX/RQ462017PED1017.pdf" TargetMode="External"/><Relationship Id="rId336" Type="http://schemas.openxmlformats.org/officeDocument/2006/relationships/hyperlink" Target="http://directorio.cdhdf.org.mx/transparencia/2017/art_121/fr_XXX/RQ1362017PED3917.pdf" TargetMode="External"/><Relationship Id="rId75" Type="http://schemas.openxmlformats.org/officeDocument/2006/relationships/hyperlink" Target="http://directorio.cdhdf.org.mx/transparencia/2017/art_121/fr_XXX/Contrato_28_2017.pdf" TargetMode="External"/><Relationship Id="rId140" Type="http://schemas.openxmlformats.org/officeDocument/2006/relationships/hyperlink" Target="http://directorio.cdhdf.org.mx/transparencia/2017/art_121/fr_XXX/6617.pdf" TargetMode="External"/><Relationship Id="rId182" Type="http://schemas.openxmlformats.org/officeDocument/2006/relationships/hyperlink" Target="http://directorio.cdhdf.org.mx/transparencia/2017/art_121/fr_XXX/Avance_95_2017.pdf" TargetMode="External"/><Relationship Id="rId378" Type="http://schemas.openxmlformats.org/officeDocument/2006/relationships/hyperlink" Target="http://directorio.cdhdf.org.mx/transparencia/2017/art_121/fr_XXX/RQ1902017PED6617.pdf" TargetMode="External"/><Relationship Id="rId403" Type="http://schemas.openxmlformats.org/officeDocument/2006/relationships/hyperlink" Target="http://directorio.cdhdf.org.mx/transparencia/2017/art_121/fr_XXX/C_30_SSG_000184_2017.pdf" TargetMode="External"/><Relationship Id="rId6" Type="http://schemas.openxmlformats.org/officeDocument/2006/relationships/hyperlink" Target="http://directorio.cdhdf.org.mx/transparencia/2017/art_121/fr_XXX/PEDIDO_06_17.pdf" TargetMode="External"/><Relationship Id="rId238" Type="http://schemas.openxmlformats.org/officeDocument/2006/relationships/hyperlink" Target="http://directorio.cdhdf.org.mx/transparencia/2017/art_121/fr_XXX/4717.pdf" TargetMode="External"/><Relationship Id="rId445" Type="http://schemas.openxmlformats.org/officeDocument/2006/relationships/hyperlink" Target="http://directorio.cdhdf.org.mx/transparencia/2017/art_121/fr_XXX/Contrato_93_2017.pdf" TargetMode="External"/><Relationship Id="rId291" Type="http://schemas.openxmlformats.org/officeDocument/2006/relationships/hyperlink" Target="http://directorio.cdhdf.org.mx/transparencia/2017/art_121/fr_XXX/RQ632017PED1517.pdf" TargetMode="External"/><Relationship Id="rId305" Type="http://schemas.openxmlformats.org/officeDocument/2006/relationships/hyperlink" Target="http://directorio.cdhdf.org.mx/transparencia/2017/art_121/fr_XXX/RQ742017PED2017.pdf" TargetMode="External"/><Relationship Id="rId347" Type="http://schemas.openxmlformats.org/officeDocument/2006/relationships/hyperlink" Target="http://directorio.cdhdf.org.mx/transparencia/2017/art_121/fr_XXX/RQ1462017PED5317.pdf" TargetMode="External"/><Relationship Id="rId44" Type="http://schemas.openxmlformats.org/officeDocument/2006/relationships/hyperlink" Target="http://directorio.cdhdf.org.mx/transparencia/2017/art_121/fr_XXX/PEDIDO_42_2017.pdf" TargetMode="External"/><Relationship Id="rId86" Type="http://schemas.openxmlformats.org/officeDocument/2006/relationships/hyperlink" Target="http://directorio.cdhdf.org.mx/transparencia/2017/art_121/fr_XXX/Contrato_47_2017.pdf" TargetMode="External"/><Relationship Id="rId151" Type="http://schemas.openxmlformats.org/officeDocument/2006/relationships/hyperlink" Target="http://directorio.cdhdf.org.mx/transparencia/2017/art_121/fr_XXX/8417.pdf" TargetMode="External"/><Relationship Id="rId389" Type="http://schemas.openxmlformats.org/officeDocument/2006/relationships/hyperlink" Target="http://directorio.cdhdf.org.mx/transparencia/2017/art_121/fr_XXX/C_13_SSG_00028_2017.pdf" TargetMode="External"/><Relationship Id="rId193" Type="http://schemas.openxmlformats.org/officeDocument/2006/relationships/hyperlink" Target="http://directorio.cdhdf.org.mx/transparencia/2017/art_121/fr_XXX/Contrato_100_2017.pdf" TargetMode="External"/><Relationship Id="rId207" Type="http://schemas.openxmlformats.org/officeDocument/2006/relationships/hyperlink" Target="http://directorio.cdhdf.org.mx/transparencia/2017/art_121/fr_XXX/Conv_Mod_66_2017.pdf" TargetMode="External"/><Relationship Id="rId249" Type="http://schemas.openxmlformats.org/officeDocument/2006/relationships/hyperlink" Target="http://directorio.cdhdf.org.mx/transparencia/2017/art_121/fr_XXX/7417.pdf" TargetMode="External"/><Relationship Id="rId414" Type="http://schemas.openxmlformats.org/officeDocument/2006/relationships/hyperlink" Target="http://directorio.cdhdf.org.mx/transparencia/2017/art_121/fr_XXX/C_52_SSG_000273_2017.pdf" TargetMode="External"/><Relationship Id="rId456" Type="http://schemas.openxmlformats.org/officeDocument/2006/relationships/hyperlink" Target="http://directorio.cdhdf.org.mx/transparencia/2017/art_121/fr_XXX/Contrato_24_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L155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8" sqref="A8:A9"/>
    </sheetView>
  </sheetViews>
  <sheetFormatPr baseColWidth="10" defaultRowHeight="15" x14ac:dyDescent="0.25"/>
  <cols>
    <col min="1" max="1" width="28.85546875" style="46" customWidth="1"/>
    <col min="2" max="2" width="24.85546875" style="46" customWidth="1"/>
    <col min="3" max="3" width="12.5703125" style="46" customWidth="1"/>
    <col min="4" max="4" width="24.85546875" style="46" customWidth="1"/>
    <col min="5" max="5" width="17.7109375" style="46" customWidth="1"/>
    <col min="6" max="6" width="22.5703125" style="46" customWidth="1"/>
    <col min="7" max="7" width="17.7109375" style="46" customWidth="1"/>
    <col min="8" max="8" width="26.85546875" style="46" customWidth="1"/>
    <col min="9" max="10" width="19.28515625" style="46" customWidth="1"/>
    <col min="11" max="12" width="19.140625" style="46" customWidth="1"/>
    <col min="13" max="13" width="17" style="46" customWidth="1"/>
    <col min="14" max="14" width="20" style="46" customWidth="1"/>
    <col min="15" max="15" width="19.140625" style="46" customWidth="1"/>
    <col min="16" max="16" width="25.140625" style="46" customWidth="1"/>
    <col min="17" max="17" width="18.7109375" style="46" customWidth="1"/>
    <col min="18" max="18" width="26" style="46" customWidth="1"/>
    <col min="19" max="19" width="19.28515625" style="46" customWidth="1"/>
    <col min="20" max="20" width="24.5703125" style="46" customWidth="1"/>
    <col min="21" max="21" width="30.85546875" style="46" customWidth="1"/>
    <col min="22" max="22" width="27.7109375" style="46" customWidth="1"/>
    <col min="23" max="27" width="25.85546875" style="46" customWidth="1"/>
    <col min="28" max="28" width="58.140625" style="46" customWidth="1"/>
    <col min="29" max="31" width="25.85546875" style="46" customWidth="1"/>
    <col min="32" max="32" width="27" style="46" customWidth="1"/>
    <col min="33" max="33" width="29" style="46" customWidth="1"/>
    <col min="34" max="39" width="28.7109375" style="46" customWidth="1"/>
    <col min="40" max="40" width="38.85546875" style="46" customWidth="1"/>
    <col min="41" max="48" width="28.7109375" style="46" customWidth="1"/>
    <col min="49" max="49" width="19.42578125" style="46" customWidth="1"/>
    <col min="50" max="50" width="16.85546875" style="46" customWidth="1"/>
    <col min="51" max="51" width="21" style="46" customWidth="1"/>
    <col min="52" max="52" width="50.28515625" style="46" customWidth="1"/>
    <col min="53" max="53" width="28.85546875" style="46" customWidth="1"/>
    <col min="54" max="54" width="22.7109375" style="46" customWidth="1"/>
    <col min="55" max="55" width="21.42578125" style="46" customWidth="1"/>
    <col min="56" max="58" width="19.42578125" style="46" customWidth="1"/>
    <col min="59" max="59" width="24.5703125" style="46" customWidth="1"/>
    <col min="60" max="62" width="19.42578125" style="46" customWidth="1"/>
    <col min="63" max="63" width="24" style="46" customWidth="1"/>
    <col min="64" max="16384" width="11.42578125" style="35"/>
  </cols>
  <sheetData>
    <row r="1" spans="1:63" s="59" customFormat="1" ht="30.75" customHeight="1" x14ac:dyDescent="0.25">
      <c r="A1" s="1"/>
      <c r="B1" s="1"/>
      <c r="C1" s="1"/>
      <c r="D1" s="1"/>
      <c r="E1" s="2"/>
      <c r="F1" s="3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s="59" customFormat="1" ht="30.75" customHeight="1" x14ac:dyDescent="0.25">
      <c r="A2" s="1"/>
      <c r="B2" s="1"/>
      <c r="C2" s="1"/>
      <c r="D2" s="1"/>
      <c r="E2" s="4"/>
      <c r="F2" s="5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s="59" customFormat="1" ht="20.25" customHeight="1" x14ac:dyDescent="0.25">
      <c r="A3" s="1"/>
      <c r="B3" s="1"/>
      <c r="C3" s="1"/>
      <c r="D3" s="1"/>
      <c r="E3" s="4"/>
      <c r="F3" s="5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</row>
    <row r="4" spans="1:63" s="59" customFormat="1" ht="10.5" customHeight="1" x14ac:dyDescent="0.25">
      <c r="A4" s="1"/>
      <c r="B4" s="1"/>
      <c r="C4" s="1"/>
      <c r="D4" s="1"/>
      <c r="E4" s="4"/>
      <c r="F4" s="5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</row>
    <row r="5" spans="1:63" s="59" customFormat="1" ht="6.75" customHeight="1" x14ac:dyDescent="0.25">
      <c r="A5" s="7"/>
      <c r="B5" s="7"/>
      <c r="C5" s="7"/>
      <c r="D5" s="7"/>
      <c r="E5" s="8"/>
      <c r="F5" s="9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</row>
    <row r="6" spans="1:63" s="59" customFormat="1" ht="21" thickBot="1" x14ac:dyDescent="0.35">
      <c r="A6" s="110" t="s">
        <v>208</v>
      </c>
      <c r="B6" s="12"/>
      <c r="C6" s="10"/>
      <c r="D6" s="10"/>
      <c r="E6" s="8"/>
      <c r="F6" s="9"/>
      <c r="G6" s="8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</row>
    <row r="7" spans="1:63" s="59" customFormat="1" ht="21" thickBot="1" x14ac:dyDescent="0.3">
      <c r="A7" s="185" t="s">
        <v>728</v>
      </c>
      <c r="B7" s="186"/>
      <c r="C7" s="186"/>
      <c r="D7" s="186"/>
      <c r="E7" s="186"/>
      <c r="F7" s="186"/>
      <c r="G7" s="186"/>
      <c r="H7" s="18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</row>
    <row r="8" spans="1:63" s="60" customFormat="1" ht="57.75" customHeight="1" thickTop="1" x14ac:dyDescent="0.25">
      <c r="A8" s="188" t="s">
        <v>61</v>
      </c>
      <c r="B8" s="190" t="s">
        <v>62</v>
      </c>
      <c r="C8" s="192" t="s">
        <v>212</v>
      </c>
      <c r="D8" s="192" t="s">
        <v>221</v>
      </c>
      <c r="E8" s="190" t="s">
        <v>222</v>
      </c>
      <c r="F8" s="190" t="s">
        <v>63</v>
      </c>
      <c r="G8" s="190" t="s">
        <v>223</v>
      </c>
      <c r="H8" s="190" t="s">
        <v>218</v>
      </c>
      <c r="I8" s="194" t="s">
        <v>64</v>
      </c>
      <c r="J8" s="194"/>
      <c r="K8" s="194"/>
      <c r="L8" s="194"/>
      <c r="M8" s="194" t="s">
        <v>225</v>
      </c>
      <c r="N8" s="196" t="s">
        <v>226</v>
      </c>
      <c r="O8" s="197"/>
      <c r="P8" s="197"/>
      <c r="Q8" s="198"/>
      <c r="R8" s="194" t="s">
        <v>227</v>
      </c>
      <c r="S8" s="194"/>
      <c r="T8" s="194"/>
      <c r="U8" s="194" t="s">
        <v>228</v>
      </c>
      <c r="V8" s="194" t="s">
        <v>65</v>
      </c>
      <c r="W8" s="194" t="s">
        <v>66</v>
      </c>
      <c r="X8" s="196" t="s">
        <v>92</v>
      </c>
      <c r="Y8" s="197"/>
      <c r="Z8" s="197"/>
      <c r="AA8" s="198"/>
      <c r="AB8" s="194" t="s">
        <v>229</v>
      </c>
      <c r="AC8" s="194" t="s">
        <v>230</v>
      </c>
      <c r="AD8" s="194" t="s">
        <v>231</v>
      </c>
      <c r="AE8" s="194" t="s">
        <v>232</v>
      </c>
      <c r="AF8" s="194" t="s">
        <v>233</v>
      </c>
      <c r="AG8" s="194" t="s">
        <v>234</v>
      </c>
      <c r="AH8" s="194" t="s">
        <v>362</v>
      </c>
      <c r="AI8" s="194" t="s">
        <v>363</v>
      </c>
      <c r="AJ8" s="194" t="s">
        <v>93</v>
      </c>
      <c r="AK8" s="194" t="s">
        <v>235</v>
      </c>
      <c r="AL8" s="194" t="s">
        <v>236</v>
      </c>
      <c r="AM8" s="194" t="s">
        <v>94</v>
      </c>
      <c r="AN8" s="194" t="s">
        <v>219</v>
      </c>
      <c r="AO8" s="199" t="s">
        <v>351</v>
      </c>
      <c r="AP8" s="199"/>
      <c r="AQ8" s="199" t="s">
        <v>95</v>
      </c>
      <c r="AR8" s="199" t="s">
        <v>96</v>
      </c>
      <c r="AS8" s="199" t="s">
        <v>239</v>
      </c>
      <c r="AT8" s="199" t="s">
        <v>240</v>
      </c>
      <c r="AU8" s="199" t="s">
        <v>97</v>
      </c>
      <c r="AV8" s="199" t="s">
        <v>241</v>
      </c>
      <c r="AW8" s="202" t="s">
        <v>242</v>
      </c>
      <c r="AX8" s="202"/>
      <c r="AY8" s="202"/>
      <c r="AZ8" s="202"/>
      <c r="BA8" s="202"/>
      <c r="BB8" s="199" t="s">
        <v>250</v>
      </c>
      <c r="BC8" s="199" t="s">
        <v>247</v>
      </c>
      <c r="BD8" s="199" t="s">
        <v>220</v>
      </c>
      <c r="BE8" s="199" t="s">
        <v>248</v>
      </c>
      <c r="BF8" s="199" t="s">
        <v>98</v>
      </c>
      <c r="BG8" s="199" t="s">
        <v>251</v>
      </c>
      <c r="BH8" s="199" t="s">
        <v>99</v>
      </c>
      <c r="BI8" s="199" t="s">
        <v>100</v>
      </c>
      <c r="BJ8" s="199" t="s">
        <v>101</v>
      </c>
      <c r="BK8" s="200" t="s">
        <v>937</v>
      </c>
    </row>
    <row r="9" spans="1:63" s="60" customFormat="1" ht="66" customHeight="1" thickBot="1" x14ac:dyDescent="0.3">
      <c r="A9" s="189"/>
      <c r="B9" s="191"/>
      <c r="C9" s="193"/>
      <c r="D9" s="193"/>
      <c r="E9" s="191"/>
      <c r="F9" s="191"/>
      <c r="G9" s="191"/>
      <c r="H9" s="191"/>
      <c r="I9" s="15" t="s">
        <v>213</v>
      </c>
      <c r="J9" s="15" t="s">
        <v>214</v>
      </c>
      <c r="K9" s="15" t="s">
        <v>215</v>
      </c>
      <c r="L9" s="15" t="s">
        <v>224</v>
      </c>
      <c r="M9" s="191"/>
      <c r="N9" s="15" t="s">
        <v>213</v>
      </c>
      <c r="O9" s="15" t="s">
        <v>214</v>
      </c>
      <c r="P9" s="15" t="s">
        <v>215</v>
      </c>
      <c r="Q9" s="15" t="s">
        <v>224</v>
      </c>
      <c r="R9" s="15" t="s">
        <v>213</v>
      </c>
      <c r="S9" s="15" t="s">
        <v>214</v>
      </c>
      <c r="T9" s="15" t="s">
        <v>215</v>
      </c>
      <c r="U9" s="191"/>
      <c r="V9" s="191"/>
      <c r="W9" s="191"/>
      <c r="X9" s="15" t="s">
        <v>213</v>
      </c>
      <c r="Y9" s="15" t="s">
        <v>214</v>
      </c>
      <c r="Z9" s="15" t="s">
        <v>215</v>
      </c>
      <c r="AA9" s="15" t="s">
        <v>224</v>
      </c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32" t="s">
        <v>237</v>
      </c>
      <c r="AP9" s="32" t="s">
        <v>238</v>
      </c>
      <c r="AQ9" s="193"/>
      <c r="AR9" s="193"/>
      <c r="AS9" s="193"/>
      <c r="AT9" s="193"/>
      <c r="AU9" s="193"/>
      <c r="AV9" s="193"/>
      <c r="AW9" s="17" t="s">
        <v>243</v>
      </c>
      <c r="AX9" s="16" t="s">
        <v>244</v>
      </c>
      <c r="AY9" s="17" t="s">
        <v>938</v>
      </c>
      <c r="AZ9" s="17" t="s">
        <v>245</v>
      </c>
      <c r="BA9" s="17" t="s">
        <v>246</v>
      </c>
      <c r="BB9" s="193"/>
      <c r="BC9" s="193"/>
      <c r="BD9" s="193"/>
      <c r="BE9" s="193"/>
      <c r="BF9" s="193"/>
      <c r="BG9" s="193"/>
      <c r="BH9" s="193"/>
      <c r="BI9" s="193"/>
      <c r="BJ9" s="193"/>
      <c r="BK9" s="201"/>
    </row>
    <row r="10" spans="1:63" s="61" customFormat="1" ht="19.5" customHeight="1" thickTop="1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9</v>
      </c>
      <c r="K10" s="13">
        <v>9</v>
      </c>
      <c r="L10" s="13">
        <v>9</v>
      </c>
      <c r="M10" s="13">
        <v>10</v>
      </c>
      <c r="N10" s="13">
        <v>11</v>
      </c>
      <c r="O10" s="13">
        <v>11</v>
      </c>
      <c r="P10" s="13">
        <v>11</v>
      </c>
      <c r="Q10" s="13">
        <v>11</v>
      </c>
      <c r="R10" s="13">
        <v>12</v>
      </c>
      <c r="S10" s="13">
        <v>12</v>
      </c>
      <c r="T10" s="13">
        <v>12</v>
      </c>
      <c r="U10" s="13">
        <v>13</v>
      </c>
      <c r="V10" s="13">
        <v>14</v>
      </c>
      <c r="W10" s="13">
        <v>15</v>
      </c>
      <c r="X10" s="13">
        <v>16</v>
      </c>
      <c r="Y10" s="13">
        <v>16</v>
      </c>
      <c r="Z10" s="13">
        <v>16</v>
      </c>
      <c r="AA10" s="13">
        <v>16</v>
      </c>
      <c r="AB10" s="13">
        <v>17</v>
      </c>
      <c r="AC10" s="13">
        <v>18</v>
      </c>
      <c r="AD10" s="13">
        <v>19</v>
      </c>
      <c r="AE10" s="13">
        <v>20</v>
      </c>
      <c r="AF10" s="13">
        <v>21</v>
      </c>
      <c r="AG10" s="13">
        <v>22</v>
      </c>
      <c r="AH10" s="13">
        <v>23</v>
      </c>
      <c r="AI10" s="13">
        <v>24</v>
      </c>
      <c r="AJ10" s="13">
        <v>25</v>
      </c>
      <c r="AK10" s="13">
        <v>26</v>
      </c>
      <c r="AL10" s="13">
        <v>27</v>
      </c>
      <c r="AM10" s="13">
        <v>28</v>
      </c>
      <c r="AN10" s="13">
        <v>29</v>
      </c>
      <c r="AO10" s="13">
        <v>30</v>
      </c>
      <c r="AP10" s="13">
        <v>31</v>
      </c>
      <c r="AQ10" s="13">
        <v>32</v>
      </c>
      <c r="AR10" s="13">
        <v>33</v>
      </c>
      <c r="AS10" s="13">
        <v>34</v>
      </c>
      <c r="AT10" s="13">
        <v>35</v>
      </c>
      <c r="AU10" s="13">
        <v>36</v>
      </c>
      <c r="AV10" s="13">
        <v>37</v>
      </c>
      <c r="AW10" s="13">
        <v>38</v>
      </c>
      <c r="AX10" s="13">
        <v>39</v>
      </c>
      <c r="AY10" s="13">
        <v>40</v>
      </c>
      <c r="AZ10" s="13">
        <v>41</v>
      </c>
      <c r="BA10" s="13">
        <v>42</v>
      </c>
      <c r="BB10" s="13">
        <v>43</v>
      </c>
      <c r="BC10" s="13">
        <v>44</v>
      </c>
      <c r="BD10" s="13">
        <v>45</v>
      </c>
      <c r="BE10" s="13">
        <v>46</v>
      </c>
      <c r="BF10" s="13">
        <v>47</v>
      </c>
      <c r="BG10" s="13">
        <v>48</v>
      </c>
      <c r="BH10" s="13">
        <v>49</v>
      </c>
      <c r="BI10" s="13">
        <v>50</v>
      </c>
      <c r="BJ10" s="13">
        <v>51</v>
      </c>
      <c r="BK10" s="13">
        <v>52</v>
      </c>
    </row>
    <row r="11" spans="1:63" s="62" customFormat="1" ht="180" x14ac:dyDescent="0.25">
      <c r="A11" s="14" t="s">
        <v>252</v>
      </c>
      <c r="B11" s="14" t="s">
        <v>277</v>
      </c>
      <c r="C11" s="47">
        <v>2017</v>
      </c>
      <c r="D11" s="47" t="s">
        <v>320</v>
      </c>
      <c r="E11" s="47" t="s">
        <v>939</v>
      </c>
      <c r="F11" s="58" t="s">
        <v>102</v>
      </c>
      <c r="G11" s="36">
        <v>42790</v>
      </c>
      <c r="H11" s="36" t="s">
        <v>947</v>
      </c>
      <c r="I11" s="37" t="s">
        <v>769</v>
      </c>
      <c r="J11" s="37" t="s">
        <v>253</v>
      </c>
      <c r="K11" s="37" t="s">
        <v>253</v>
      </c>
      <c r="L11" s="37" t="s">
        <v>769</v>
      </c>
      <c r="M11" s="36">
        <v>42794</v>
      </c>
      <c r="N11" s="43" t="s">
        <v>254</v>
      </c>
      <c r="O11" s="43" t="s">
        <v>387</v>
      </c>
      <c r="P11" s="43" t="s">
        <v>255</v>
      </c>
      <c r="Q11" s="37" t="s">
        <v>769</v>
      </c>
      <c r="R11" s="37" t="s">
        <v>378</v>
      </c>
      <c r="S11" s="37" t="s">
        <v>375</v>
      </c>
      <c r="T11" s="37" t="s">
        <v>379</v>
      </c>
      <c r="U11" s="37" t="s">
        <v>392</v>
      </c>
      <c r="V11" s="58" t="s">
        <v>108</v>
      </c>
      <c r="W11" s="50" t="s">
        <v>400</v>
      </c>
      <c r="X11" s="50" t="s">
        <v>400</v>
      </c>
      <c r="Y11" s="50" t="s">
        <v>400</v>
      </c>
      <c r="Z11" s="50" t="s">
        <v>400</v>
      </c>
      <c r="AA11" s="50" t="s">
        <v>400</v>
      </c>
      <c r="AB11" s="50" t="s">
        <v>400</v>
      </c>
      <c r="AC11" s="50" t="s">
        <v>400</v>
      </c>
      <c r="AD11" s="50" t="s">
        <v>400</v>
      </c>
      <c r="AE11" s="50" t="s">
        <v>400</v>
      </c>
      <c r="AF11" s="50" t="s">
        <v>400</v>
      </c>
      <c r="AG11" s="50" t="s">
        <v>400</v>
      </c>
      <c r="AH11" s="50" t="s">
        <v>400</v>
      </c>
      <c r="AI11" s="50" t="s">
        <v>400</v>
      </c>
      <c r="AJ11" s="50" t="s">
        <v>400</v>
      </c>
      <c r="AK11" s="50" t="s">
        <v>400</v>
      </c>
      <c r="AL11" s="50" t="s">
        <v>400</v>
      </c>
      <c r="AM11" s="50" t="s">
        <v>400</v>
      </c>
      <c r="AN11" s="50" t="s">
        <v>400</v>
      </c>
      <c r="AO11" s="50" t="s">
        <v>400</v>
      </c>
      <c r="AP11" s="50" t="s">
        <v>400</v>
      </c>
      <c r="AQ11" s="50" t="s">
        <v>400</v>
      </c>
      <c r="AR11" s="50" t="s">
        <v>400</v>
      </c>
      <c r="AS11" s="50" t="s">
        <v>400</v>
      </c>
      <c r="AT11" s="50" t="s">
        <v>400</v>
      </c>
      <c r="AU11" s="50" t="s">
        <v>400</v>
      </c>
      <c r="AV11" s="50" t="s">
        <v>400</v>
      </c>
      <c r="AW11" s="47" t="s">
        <v>1327</v>
      </c>
      <c r="AX11" s="47" t="s">
        <v>1327</v>
      </c>
      <c r="AY11" s="47" t="s">
        <v>1327</v>
      </c>
      <c r="AZ11" s="47" t="s">
        <v>1327</v>
      </c>
      <c r="BA11" s="47" t="s">
        <v>1327</v>
      </c>
      <c r="BB11" s="50" t="s">
        <v>400</v>
      </c>
      <c r="BC11" s="50" t="s">
        <v>400</v>
      </c>
      <c r="BD11" s="50" t="s">
        <v>400</v>
      </c>
      <c r="BE11" s="50" t="s">
        <v>400</v>
      </c>
      <c r="BF11" s="50" t="s">
        <v>400</v>
      </c>
      <c r="BG11" s="50" t="s">
        <v>400</v>
      </c>
      <c r="BH11" s="50" t="s">
        <v>400</v>
      </c>
      <c r="BI11" s="50" t="s">
        <v>400</v>
      </c>
      <c r="BJ11" s="50" t="s">
        <v>400</v>
      </c>
      <c r="BK11" s="14" t="s">
        <v>400</v>
      </c>
    </row>
    <row r="12" spans="1:63" s="59" customFormat="1" ht="180" x14ac:dyDescent="0.25">
      <c r="A12" s="14" t="s">
        <v>252</v>
      </c>
      <c r="B12" s="14" t="s">
        <v>277</v>
      </c>
      <c r="C12" s="47">
        <v>2017</v>
      </c>
      <c r="D12" s="47" t="s">
        <v>320</v>
      </c>
      <c r="E12" s="47" t="s">
        <v>939</v>
      </c>
      <c r="F12" s="58" t="s">
        <v>103</v>
      </c>
      <c r="G12" s="36">
        <v>42790</v>
      </c>
      <c r="H12" s="36" t="s">
        <v>947</v>
      </c>
      <c r="I12" s="37" t="s">
        <v>770</v>
      </c>
      <c r="J12" s="37" t="s">
        <v>253</v>
      </c>
      <c r="K12" s="37" t="s">
        <v>253</v>
      </c>
      <c r="L12" s="37" t="s">
        <v>770</v>
      </c>
      <c r="M12" s="36">
        <v>42794</v>
      </c>
      <c r="N12" s="43" t="s">
        <v>377</v>
      </c>
      <c r="O12" s="43" t="s">
        <v>377</v>
      </c>
      <c r="P12" s="43" t="s">
        <v>377</v>
      </c>
      <c r="Q12" s="43" t="s">
        <v>377</v>
      </c>
      <c r="R12" s="37" t="s">
        <v>259</v>
      </c>
      <c r="S12" s="37" t="s">
        <v>257</v>
      </c>
      <c r="T12" s="37" t="s">
        <v>258</v>
      </c>
      <c r="U12" s="37" t="s">
        <v>393</v>
      </c>
      <c r="V12" s="58" t="s">
        <v>108</v>
      </c>
      <c r="W12" s="50" t="s">
        <v>400</v>
      </c>
      <c r="X12" s="50" t="s">
        <v>400</v>
      </c>
      <c r="Y12" s="50" t="s">
        <v>400</v>
      </c>
      <c r="Z12" s="50" t="s">
        <v>400</v>
      </c>
      <c r="AA12" s="50" t="s">
        <v>400</v>
      </c>
      <c r="AB12" s="50" t="s">
        <v>400</v>
      </c>
      <c r="AC12" s="50" t="s">
        <v>400</v>
      </c>
      <c r="AD12" s="50" t="s">
        <v>400</v>
      </c>
      <c r="AE12" s="50" t="s">
        <v>400</v>
      </c>
      <c r="AF12" s="50" t="s">
        <v>400</v>
      </c>
      <c r="AG12" s="50" t="s">
        <v>400</v>
      </c>
      <c r="AH12" s="50" t="s">
        <v>400</v>
      </c>
      <c r="AI12" s="50" t="s">
        <v>400</v>
      </c>
      <c r="AJ12" s="50" t="s">
        <v>400</v>
      </c>
      <c r="AK12" s="50" t="s">
        <v>400</v>
      </c>
      <c r="AL12" s="50" t="s">
        <v>400</v>
      </c>
      <c r="AM12" s="50" t="s">
        <v>400</v>
      </c>
      <c r="AN12" s="50" t="s">
        <v>400</v>
      </c>
      <c r="AO12" s="50" t="s">
        <v>400</v>
      </c>
      <c r="AP12" s="50" t="s">
        <v>400</v>
      </c>
      <c r="AQ12" s="50" t="s">
        <v>400</v>
      </c>
      <c r="AR12" s="50" t="s">
        <v>400</v>
      </c>
      <c r="AS12" s="50" t="s">
        <v>400</v>
      </c>
      <c r="AT12" s="50" t="s">
        <v>400</v>
      </c>
      <c r="AU12" s="50" t="s">
        <v>400</v>
      </c>
      <c r="AV12" s="50" t="s">
        <v>400</v>
      </c>
      <c r="AW12" s="47" t="s">
        <v>1327</v>
      </c>
      <c r="AX12" s="47" t="s">
        <v>1327</v>
      </c>
      <c r="AY12" s="47" t="s">
        <v>1327</v>
      </c>
      <c r="AZ12" s="47" t="s">
        <v>1327</v>
      </c>
      <c r="BA12" s="47" t="s">
        <v>1327</v>
      </c>
      <c r="BB12" s="50" t="s">
        <v>400</v>
      </c>
      <c r="BC12" s="50" t="s">
        <v>400</v>
      </c>
      <c r="BD12" s="50" t="s">
        <v>400</v>
      </c>
      <c r="BE12" s="50" t="s">
        <v>400</v>
      </c>
      <c r="BF12" s="50" t="s">
        <v>400</v>
      </c>
      <c r="BG12" s="50" t="s">
        <v>400</v>
      </c>
      <c r="BH12" s="50" t="s">
        <v>400</v>
      </c>
      <c r="BI12" s="50" t="s">
        <v>400</v>
      </c>
      <c r="BJ12" s="50" t="s">
        <v>400</v>
      </c>
      <c r="BK12" s="14" t="s">
        <v>400</v>
      </c>
    </row>
    <row r="13" spans="1:63" s="59" customFormat="1" ht="180" x14ac:dyDescent="0.25">
      <c r="A13" s="14" t="s">
        <v>252</v>
      </c>
      <c r="B13" s="14" t="s">
        <v>277</v>
      </c>
      <c r="C13" s="47">
        <v>2017</v>
      </c>
      <c r="D13" s="47" t="s">
        <v>320</v>
      </c>
      <c r="E13" s="47" t="s">
        <v>939</v>
      </c>
      <c r="F13" s="58" t="s">
        <v>104</v>
      </c>
      <c r="G13" s="36">
        <v>42790</v>
      </c>
      <c r="H13" s="36" t="s">
        <v>947</v>
      </c>
      <c r="I13" s="37" t="s">
        <v>771</v>
      </c>
      <c r="J13" s="37" t="s">
        <v>253</v>
      </c>
      <c r="K13" s="37" t="s">
        <v>253</v>
      </c>
      <c r="L13" s="37" t="s">
        <v>771</v>
      </c>
      <c r="M13" s="36">
        <v>42794</v>
      </c>
      <c r="N13" s="43" t="s">
        <v>377</v>
      </c>
      <c r="O13" s="43" t="s">
        <v>377</v>
      </c>
      <c r="P13" s="43" t="s">
        <v>377</v>
      </c>
      <c r="Q13" s="43" t="s">
        <v>377</v>
      </c>
      <c r="R13" s="37" t="s">
        <v>283</v>
      </c>
      <c r="S13" s="37" t="s">
        <v>284</v>
      </c>
      <c r="T13" s="37" t="s">
        <v>271</v>
      </c>
      <c r="U13" s="47" t="s">
        <v>393</v>
      </c>
      <c r="V13" s="58" t="s">
        <v>108</v>
      </c>
      <c r="W13" s="50" t="s">
        <v>400</v>
      </c>
      <c r="X13" s="50" t="s">
        <v>400</v>
      </c>
      <c r="Y13" s="50" t="s">
        <v>400</v>
      </c>
      <c r="Z13" s="50" t="s">
        <v>400</v>
      </c>
      <c r="AA13" s="50" t="s">
        <v>400</v>
      </c>
      <c r="AB13" s="50" t="s">
        <v>400</v>
      </c>
      <c r="AC13" s="50" t="s">
        <v>400</v>
      </c>
      <c r="AD13" s="50" t="s">
        <v>400</v>
      </c>
      <c r="AE13" s="50" t="s">
        <v>400</v>
      </c>
      <c r="AF13" s="50" t="s">
        <v>400</v>
      </c>
      <c r="AG13" s="50" t="s">
        <v>400</v>
      </c>
      <c r="AH13" s="50" t="s">
        <v>400</v>
      </c>
      <c r="AI13" s="50" t="s">
        <v>400</v>
      </c>
      <c r="AJ13" s="50" t="s">
        <v>400</v>
      </c>
      <c r="AK13" s="50" t="s">
        <v>400</v>
      </c>
      <c r="AL13" s="50" t="s">
        <v>400</v>
      </c>
      <c r="AM13" s="50" t="s">
        <v>400</v>
      </c>
      <c r="AN13" s="50" t="s">
        <v>400</v>
      </c>
      <c r="AO13" s="50" t="s">
        <v>400</v>
      </c>
      <c r="AP13" s="50" t="s">
        <v>400</v>
      </c>
      <c r="AQ13" s="50" t="s">
        <v>400</v>
      </c>
      <c r="AR13" s="50" t="s">
        <v>400</v>
      </c>
      <c r="AS13" s="50" t="s">
        <v>400</v>
      </c>
      <c r="AT13" s="50" t="s">
        <v>400</v>
      </c>
      <c r="AU13" s="50" t="s">
        <v>400</v>
      </c>
      <c r="AV13" s="50" t="s">
        <v>400</v>
      </c>
      <c r="AW13" s="47" t="s">
        <v>1327</v>
      </c>
      <c r="AX13" s="47" t="s">
        <v>1327</v>
      </c>
      <c r="AY13" s="47" t="s">
        <v>1327</v>
      </c>
      <c r="AZ13" s="47" t="s">
        <v>1327</v>
      </c>
      <c r="BA13" s="47" t="s">
        <v>1327</v>
      </c>
      <c r="BB13" s="50" t="s">
        <v>400</v>
      </c>
      <c r="BC13" s="50" t="s">
        <v>400</v>
      </c>
      <c r="BD13" s="50" t="s">
        <v>400</v>
      </c>
      <c r="BE13" s="50" t="s">
        <v>400</v>
      </c>
      <c r="BF13" s="50" t="s">
        <v>400</v>
      </c>
      <c r="BG13" s="50" t="s">
        <v>400</v>
      </c>
      <c r="BH13" s="50" t="s">
        <v>400</v>
      </c>
      <c r="BI13" s="50" t="s">
        <v>400</v>
      </c>
      <c r="BJ13" s="50" t="s">
        <v>400</v>
      </c>
      <c r="BK13" s="14" t="s">
        <v>400</v>
      </c>
    </row>
    <row r="14" spans="1:63" s="59" customFormat="1" ht="180" x14ac:dyDescent="0.25">
      <c r="A14" s="14" t="s">
        <v>252</v>
      </c>
      <c r="B14" s="14" t="s">
        <v>277</v>
      </c>
      <c r="C14" s="47">
        <v>2017</v>
      </c>
      <c r="D14" s="47" t="s">
        <v>320</v>
      </c>
      <c r="E14" s="47" t="s">
        <v>939</v>
      </c>
      <c r="F14" s="58" t="s">
        <v>105</v>
      </c>
      <c r="G14" s="36">
        <v>42790</v>
      </c>
      <c r="H14" s="36" t="s">
        <v>947</v>
      </c>
      <c r="I14" s="37" t="s">
        <v>772</v>
      </c>
      <c r="J14" s="37" t="s">
        <v>253</v>
      </c>
      <c r="K14" s="37" t="s">
        <v>253</v>
      </c>
      <c r="L14" s="37" t="s">
        <v>772</v>
      </c>
      <c r="M14" s="36">
        <v>42794</v>
      </c>
      <c r="N14" s="43" t="s">
        <v>377</v>
      </c>
      <c r="O14" s="43" t="s">
        <v>377</v>
      </c>
      <c r="P14" s="43" t="s">
        <v>377</v>
      </c>
      <c r="Q14" s="43" t="s">
        <v>377</v>
      </c>
      <c r="R14" s="37" t="s">
        <v>382</v>
      </c>
      <c r="S14" s="37" t="s">
        <v>285</v>
      </c>
      <c r="T14" s="37" t="s">
        <v>286</v>
      </c>
      <c r="U14" s="47" t="s">
        <v>393</v>
      </c>
      <c r="V14" s="58" t="s">
        <v>108</v>
      </c>
      <c r="W14" s="50" t="s">
        <v>400</v>
      </c>
      <c r="X14" s="50" t="s">
        <v>400</v>
      </c>
      <c r="Y14" s="50" t="s">
        <v>400</v>
      </c>
      <c r="Z14" s="50" t="s">
        <v>400</v>
      </c>
      <c r="AA14" s="50" t="s">
        <v>400</v>
      </c>
      <c r="AB14" s="50" t="s">
        <v>400</v>
      </c>
      <c r="AC14" s="50" t="s">
        <v>400</v>
      </c>
      <c r="AD14" s="50" t="s">
        <v>400</v>
      </c>
      <c r="AE14" s="50" t="s">
        <v>400</v>
      </c>
      <c r="AF14" s="50" t="s">
        <v>400</v>
      </c>
      <c r="AG14" s="50" t="s">
        <v>400</v>
      </c>
      <c r="AH14" s="50" t="s">
        <v>400</v>
      </c>
      <c r="AI14" s="50" t="s">
        <v>400</v>
      </c>
      <c r="AJ14" s="50" t="s">
        <v>400</v>
      </c>
      <c r="AK14" s="50" t="s">
        <v>400</v>
      </c>
      <c r="AL14" s="50" t="s">
        <v>400</v>
      </c>
      <c r="AM14" s="50" t="s">
        <v>400</v>
      </c>
      <c r="AN14" s="50" t="s">
        <v>400</v>
      </c>
      <c r="AO14" s="50" t="s">
        <v>400</v>
      </c>
      <c r="AP14" s="50" t="s">
        <v>400</v>
      </c>
      <c r="AQ14" s="50" t="s">
        <v>400</v>
      </c>
      <c r="AR14" s="50" t="s">
        <v>400</v>
      </c>
      <c r="AS14" s="50" t="s">
        <v>400</v>
      </c>
      <c r="AT14" s="50" t="s">
        <v>400</v>
      </c>
      <c r="AU14" s="50" t="s">
        <v>400</v>
      </c>
      <c r="AV14" s="50" t="s">
        <v>400</v>
      </c>
      <c r="AW14" s="47" t="s">
        <v>1327</v>
      </c>
      <c r="AX14" s="47" t="s">
        <v>1327</v>
      </c>
      <c r="AY14" s="47" t="s">
        <v>1327</v>
      </c>
      <c r="AZ14" s="47" t="s">
        <v>1327</v>
      </c>
      <c r="BA14" s="47" t="s">
        <v>1327</v>
      </c>
      <c r="BB14" s="50" t="s">
        <v>400</v>
      </c>
      <c r="BC14" s="50" t="s">
        <v>400</v>
      </c>
      <c r="BD14" s="50" t="s">
        <v>400</v>
      </c>
      <c r="BE14" s="50" t="s">
        <v>400</v>
      </c>
      <c r="BF14" s="50" t="s">
        <v>400</v>
      </c>
      <c r="BG14" s="50" t="s">
        <v>400</v>
      </c>
      <c r="BH14" s="50" t="s">
        <v>400</v>
      </c>
      <c r="BI14" s="50" t="s">
        <v>400</v>
      </c>
      <c r="BJ14" s="50" t="s">
        <v>400</v>
      </c>
      <c r="BK14" s="14" t="s">
        <v>400</v>
      </c>
    </row>
    <row r="15" spans="1:63" s="59" customFormat="1" ht="180" x14ac:dyDescent="0.25">
      <c r="A15" s="14" t="s">
        <v>252</v>
      </c>
      <c r="B15" s="14" t="s">
        <v>277</v>
      </c>
      <c r="C15" s="47">
        <v>2017</v>
      </c>
      <c r="D15" s="47" t="s">
        <v>320</v>
      </c>
      <c r="E15" s="47" t="s">
        <v>939</v>
      </c>
      <c r="F15" s="58" t="s">
        <v>106</v>
      </c>
      <c r="G15" s="36">
        <v>42790</v>
      </c>
      <c r="H15" s="36" t="s">
        <v>947</v>
      </c>
      <c r="I15" s="37" t="s">
        <v>773</v>
      </c>
      <c r="J15" s="37" t="s">
        <v>253</v>
      </c>
      <c r="K15" s="37" t="s">
        <v>253</v>
      </c>
      <c r="L15" s="37" t="s">
        <v>773</v>
      </c>
      <c r="M15" s="36">
        <v>42794</v>
      </c>
      <c r="N15" s="37" t="s">
        <v>253</v>
      </c>
      <c r="O15" s="37" t="s">
        <v>253</v>
      </c>
      <c r="P15" s="37" t="s">
        <v>253</v>
      </c>
      <c r="Q15" s="37" t="s">
        <v>253</v>
      </c>
      <c r="R15" s="37" t="s">
        <v>389</v>
      </c>
      <c r="S15" s="37" t="s">
        <v>386</v>
      </c>
      <c r="T15" s="37" t="s">
        <v>261</v>
      </c>
      <c r="U15" s="47" t="s">
        <v>393</v>
      </c>
      <c r="V15" s="58" t="s">
        <v>108</v>
      </c>
      <c r="W15" s="50" t="s">
        <v>400</v>
      </c>
      <c r="X15" s="50" t="s">
        <v>400</v>
      </c>
      <c r="Y15" s="50" t="s">
        <v>400</v>
      </c>
      <c r="Z15" s="50" t="s">
        <v>400</v>
      </c>
      <c r="AA15" s="50" t="s">
        <v>400</v>
      </c>
      <c r="AB15" s="50" t="s">
        <v>400</v>
      </c>
      <c r="AC15" s="50" t="s">
        <v>400</v>
      </c>
      <c r="AD15" s="50" t="s">
        <v>400</v>
      </c>
      <c r="AE15" s="50" t="s">
        <v>400</v>
      </c>
      <c r="AF15" s="50" t="s">
        <v>400</v>
      </c>
      <c r="AG15" s="50" t="s">
        <v>400</v>
      </c>
      <c r="AH15" s="50" t="s">
        <v>400</v>
      </c>
      <c r="AI15" s="50" t="s">
        <v>400</v>
      </c>
      <c r="AJ15" s="50" t="s">
        <v>400</v>
      </c>
      <c r="AK15" s="50" t="s">
        <v>400</v>
      </c>
      <c r="AL15" s="50" t="s">
        <v>400</v>
      </c>
      <c r="AM15" s="50" t="s">
        <v>400</v>
      </c>
      <c r="AN15" s="50" t="s">
        <v>400</v>
      </c>
      <c r="AO15" s="50" t="s">
        <v>400</v>
      </c>
      <c r="AP15" s="50" t="s">
        <v>400</v>
      </c>
      <c r="AQ15" s="50" t="s">
        <v>400</v>
      </c>
      <c r="AR15" s="50" t="s">
        <v>400</v>
      </c>
      <c r="AS15" s="50" t="s">
        <v>400</v>
      </c>
      <c r="AT15" s="50" t="s">
        <v>400</v>
      </c>
      <c r="AU15" s="50" t="s">
        <v>400</v>
      </c>
      <c r="AV15" s="50" t="s">
        <v>400</v>
      </c>
      <c r="AW15" s="47" t="s">
        <v>1327</v>
      </c>
      <c r="AX15" s="47" t="s">
        <v>1327</v>
      </c>
      <c r="AY15" s="47" t="s">
        <v>1327</v>
      </c>
      <c r="AZ15" s="47" t="s">
        <v>1327</v>
      </c>
      <c r="BA15" s="47" t="s">
        <v>1327</v>
      </c>
      <c r="BB15" s="50" t="s">
        <v>400</v>
      </c>
      <c r="BC15" s="50" t="s">
        <v>400</v>
      </c>
      <c r="BD15" s="50" t="s">
        <v>400</v>
      </c>
      <c r="BE15" s="50" t="s">
        <v>400</v>
      </c>
      <c r="BF15" s="50" t="s">
        <v>400</v>
      </c>
      <c r="BG15" s="50" t="s">
        <v>400</v>
      </c>
      <c r="BH15" s="50" t="s">
        <v>400</v>
      </c>
      <c r="BI15" s="50" t="s">
        <v>400</v>
      </c>
      <c r="BJ15" s="50" t="s">
        <v>400</v>
      </c>
      <c r="BK15" s="14" t="s">
        <v>400</v>
      </c>
    </row>
    <row r="16" spans="1:63" s="59" customFormat="1" ht="180" x14ac:dyDescent="0.25">
      <c r="A16" s="14" t="s">
        <v>252</v>
      </c>
      <c r="B16" s="14" t="s">
        <v>277</v>
      </c>
      <c r="C16" s="47">
        <v>2017</v>
      </c>
      <c r="D16" s="47" t="s">
        <v>320</v>
      </c>
      <c r="E16" s="47" t="s">
        <v>939</v>
      </c>
      <c r="F16" s="58" t="s">
        <v>107</v>
      </c>
      <c r="G16" s="36">
        <v>42793</v>
      </c>
      <c r="H16" s="36" t="s">
        <v>947</v>
      </c>
      <c r="I16" s="37" t="s">
        <v>376</v>
      </c>
      <c r="J16" s="37" t="s">
        <v>253</v>
      </c>
      <c r="K16" s="37" t="s">
        <v>253</v>
      </c>
      <c r="L16" s="37" t="s">
        <v>253</v>
      </c>
      <c r="M16" s="36">
        <v>42794</v>
      </c>
      <c r="N16" s="37" t="s">
        <v>253</v>
      </c>
      <c r="O16" s="37" t="s">
        <v>253</v>
      </c>
      <c r="P16" s="37" t="s">
        <v>253</v>
      </c>
      <c r="Q16" s="37" t="s">
        <v>253</v>
      </c>
      <c r="R16" s="37" t="s">
        <v>266</v>
      </c>
      <c r="S16" s="37" t="s">
        <v>267</v>
      </c>
      <c r="T16" s="37" t="s">
        <v>268</v>
      </c>
      <c r="U16" s="47" t="s">
        <v>395</v>
      </c>
      <c r="V16" s="58" t="s">
        <v>108</v>
      </c>
      <c r="W16" s="50" t="s">
        <v>400</v>
      </c>
      <c r="X16" s="50" t="s">
        <v>400</v>
      </c>
      <c r="Y16" s="50" t="s">
        <v>400</v>
      </c>
      <c r="Z16" s="50" t="s">
        <v>400</v>
      </c>
      <c r="AA16" s="50" t="s">
        <v>400</v>
      </c>
      <c r="AB16" s="50" t="s">
        <v>400</v>
      </c>
      <c r="AC16" s="50" t="s">
        <v>400</v>
      </c>
      <c r="AD16" s="50" t="s">
        <v>400</v>
      </c>
      <c r="AE16" s="50" t="s">
        <v>400</v>
      </c>
      <c r="AF16" s="50" t="s">
        <v>400</v>
      </c>
      <c r="AG16" s="50" t="s">
        <v>400</v>
      </c>
      <c r="AH16" s="50" t="s">
        <v>400</v>
      </c>
      <c r="AI16" s="50" t="s">
        <v>400</v>
      </c>
      <c r="AJ16" s="50" t="s">
        <v>400</v>
      </c>
      <c r="AK16" s="50" t="s">
        <v>400</v>
      </c>
      <c r="AL16" s="50" t="s">
        <v>400</v>
      </c>
      <c r="AM16" s="50" t="s">
        <v>400</v>
      </c>
      <c r="AN16" s="50" t="s">
        <v>400</v>
      </c>
      <c r="AO16" s="50" t="s">
        <v>400</v>
      </c>
      <c r="AP16" s="50" t="s">
        <v>400</v>
      </c>
      <c r="AQ16" s="50" t="s">
        <v>400</v>
      </c>
      <c r="AR16" s="50" t="s">
        <v>400</v>
      </c>
      <c r="AS16" s="50" t="s">
        <v>400</v>
      </c>
      <c r="AT16" s="50" t="s">
        <v>400</v>
      </c>
      <c r="AU16" s="50" t="s">
        <v>400</v>
      </c>
      <c r="AV16" s="50" t="s">
        <v>400</v>
      </c>
      <c r="AW16" s="47" t="s">
        <v>1327</v>
      </c>
      <c r="AX16" s="47" t="s">
        <v>1327</v>
      </c>
      <c r="AY16" s="47" t="s">
        <v>1327</v>
      </c>
      <c r="AZ16" s="47" t="s">
        <v>1327</v>
      </c>
      <c r="BA16" s="47" t="s">
        <v>1327</v>
      </c>
      <c r="BB16" s="50" t="s">
        <v>400</v>
      </c>
      <c r="BC16" s="50" t="s">
        <v>400</v>
      </c>
      <c r="BD16" s="50" t="s">
        <v>400</v>
      </c>
      <c r="BE16" s="50" t="s">
        <v>400</v>
      </c>
      <c r="BF16" s="50" t="s">
        <v>400</v>
      </c>
      <c r="BG16" s="50" t="s">
        <v>400</v>
      </c>
      <c r="BH16" s="50" t="s">
        <v>400</v>
      </c>
      <c r="BI16" s="50" t="s">
        <v>400</v>
      </c>
      <c r="BJ16" s="50" t="s">
        <v>400</v>
      </c>
      <c r="BK16" s="14" t="s">
        <v>400</v>
      </c>
    </row>
    <row r="17" spans="1:63" s="59" customFormat="1" ht="180" x14ac:dyDescent="0.25">
      <c r="A17" s="14" t="s">
        <v>252</v>
      </c>
      <c r="B17" s="14" t="s">
        <v>277</v>
      </c>
      <c r="C17" s="47">
        <v>2017</v>
      </c>
      <c r="D17" s="47" t="s">
        <v>320</v>
      </c>
      <c r="E17" s="47" t="s">
        <v>939</v>
      </c>
      <c r="F17" s="58" t="s">
        <v>107</v>
      </c>
      <c r="G17" s="36">
        <v>42793</v>
      </c>
      <c r="H17" s="36" t="s">
        <v>947</v>
      </c>
      <c r="I17" s="37" t="s">
        <v>376</v>
      </c>
      <c r="J17" s="37" t="s">
        <v>253</v>
      </c>
      <c r="K17" s="37" t="s">
        <v>253</v>
      </c>
      <c r="L17" s="37" t="s">
        <v>253</v>
      </c>
      <c r="M17" s="36">
        <v>42794</v>
      </c>
      <c r="N17" s="37" t="s">
        <v>253</v>
      </c>
      <c r="O17" s="37" t="s">
        <v>253</v>
      </c>
      <c r="P17" s="37" t="s">
        <v>253</v>
      </c>
      <c r="Q17" s="37" t="s">
        <v>253</v>
      </c>
      <c r="R17" s="37" t="s">
        <v>269</v>
      </c>
      <c r="S17" s="37" t="s">
        <v>270</v>
      </c>
      <c r="T17" s="37" t="s">
        <v>271</v>
      </c>
      <c r="U17" s="47" t="s">
        <v>798</v>
      </c>
      <c r="V17" s="58" t="s">
        <v>108</v>
      </c>
      <c r="W17" s="50" t="s">
        <v>400</v>
      </c>
      <c r="X17" s="50" t="s">
        <v>400</v>
      </c>
      <c r="Y17" s="50" t="s">
        <v>400</v>
      </c>
      <c r="Z17" s="50" t="s">
        <v>400</v>
      </c>
      <c r="AA17" s="50" t="s">
        <v>400</v>
      </c>
      <c r="AB17" s="50" t="s">
        <v>400</v>
      </c>
      <c r="AC17" s="50" t="s">
        <v>400</v>
      </c>
      <c r="AD17" s="50" t="s">
        <v>400</v>
      </c>
      <c r="AE17" s="50" t="s">
        <v>400</v>
      </c>
      <c r="AF17" s="50" t="s">
        <v>400</v>
      </c>
      <c r="AG17" s="50" t="s">
        <v>400</v>
      </c>
      <c r="AH17" s="50" t="s">
        <v>400</v>
      </c>
      <c r="AI17" s="50" t="s">
        <v>400</v>
      </c>
      <c r="AJ17" s="50" t="s">
        <v>400</v>
      </c>
      <c r="AK17" s="50" t="s">
        <v>400</v>
      </c>
      <c r="AL17" s="50" t="s">
        <v>400</v>
      </c>
      <c r="AM17" s="50" t="s">
        <v>400</v>
      </c>
      <c r="AN17" s="50" t="s">
        <v>400</v>
      </c>
      <c r="AO17" s="50" t="s">
        <v>400</v>
      </c>
      <c r="AP17" s="50" t="s">
        <v>400</v>
      </c>
      <c r="AQ17" s="50" t="s">
        <v>400</v>
      </c>
      <c r="AR17" s="50" t="s">
        <v>400</v>
      </c>
      <c r="AS17" s="50" t="s">
        <v>400</v>
      </c>
      <c r="AT17" s="50" t="s">
        <v>400</v>
      </c>
      <c r="AU17" s="50" t="s">
        <v>400</v>
      </c>
      <c r="AV17" s="50" t="s">
        <v>400</v>
      </c>
      <c r="AW17" s="47" t="s">
        <v>1327</v>
      </c>
      <c r="AX17" s="47" t="s">
        <v>1327</v>
      </c>
      <c r="AY17" s="47" t="s">
        <v>1327</v>
      </c>
      <c r="AZ17" s="47" t="s">
        <v>1327</v>
      </c>
      <c r="BA17" s="47" t="s">
        <v>1327</v>
      </c>
      <c r="BB17" s="50" t="s">
        <v>400</v>
      </c>
      <c r="BC17" s="50" t="s">
        <v>400</v>
      </c>
      <c r="BD17" s="50" t="s">
        <v>400</v>
      </c>
      <c r="BE17" s="50" t="s">
        <v>400</v>
      </c>
      <c r="BF17" s="50" t="s">
        <v>400</v>
      </c>
      <c r="BG17" s="50" t="s">
        <v>400</v>
      </c>
      <c r="BH17" s="50" t="s">
        <v>400</v>
      </c>
      <c r="BI17" s="50" t="s">
        <v>400</v>
      </c>
      <c r="BJ17" s="50" t="s">
        <v>400</v>
      </c>
      <c r="BK17" s="14" t="s">
        <v>400</v>
      </c>
    </row>
    <row r="18" spans="1:63" s="59" customFormat="1" ht="180" x14ac:dyDescent="0.25">
      <c r="A18" s="14" t="s">
        <v>252</v>
      </c>
      <c r="B18" s="14" t="s">
        <v>277</v>
      </c>
      <c r="C18" s="47">
        <v>2017</v>
      </c>
      <c r="D18" s="47" t="s">
        <v>320</v>
      </c>
      <c r="E18" s="47" t="s">
        <v>939</v>
      </c>
      <c r="F18" s="58" t="s">
        <v>107</v>
      </c>
      <c r="G18" s="36">
        <v>42793</v>
      </c>
      <c r="H18" s="36" t="s">
        <v>947</v>
      </c>
      <c r="I18" s="37" t="s">
        <v>376</v>
      </c>
      <c r="J18" s="37" t="s">
        <v>253</v>
      </c>
      <c r="K18" s="37" t="s">
        <v>253</v>
      </c>
      <c r="L18" s="37" t="s">
        <v>253</v>
      </c>
      <c r="M18" s="36">
        <v>42794</v>
      </c>
      <c r="N18" s="37" t="s">
        <v>253</v>
      </c>
      <c r="O18" s="37" t="s">
        <v>253</v>
      </c>
      <c r="P18" s="37" t="s">
        <v>253</v>
      </c>
      <c r="Q18" s="37" t="s">
        <v>253</v>
      </c>
      <c r="R18" s="37" t="s">
        <v>0</v>
      </c>
      <c r="S18" s="37" t="s">
        <v>1</v>
      </c>
      <c r="T18" s="37" t="s">
        <v>386</v>
      </c>
      <c r="U18" s="47" t="s">
        <v>399</v>
      </c>
      <c r="V18" s="58" t="s">
        <v>108</v>
      </c>
      <c r="W18" s="50" t="s">
        <v>400</v>
      </c>
      <c r="X18" s="50" t="s">
        <v>400</v>
      </c>
      <c r="Y18" s="50" t="s">
        <v>400</v>
      </c>
      <c r="Z18" s="50" t="s">
        <v>400</v>
      </c>
      <c r="AA18" s="50" t="s">
        <v>400</v>
      </c>
      <c r="AB18" s="50" t="s">
        <v>400</v>
      </c>
      <c r="AC18" s="50" t="s">
        <v>400</v>
      </c>
      <c r="AD18" s="50" t="s">
        <v>400</v>
      </c>
      <c r="AE18" s="50" t="s">
        <v>400</v>
      </c>
      <c r="AF18" s="50" t="s">
        <v>400</v>
      </c>
      <c r="AG18" s="50" t="s">
        <v>400</v>
      </c>
      <c r="AH18" s="50" t="s">
        <v>400</v>
      </c>
      <c r="AI18" s="50" t="s">
        <v>400</v>
      </c>
      <c r="AJ18" s="50" t="s">
        <v>400</v>
      </c>
      <c r="AK18" s="50" t="s">
        <v>400</v>
      </c>
      <c r="AL18" s="50" t="s">
        <v>400</v>
      </c>
      <c r="AM18" s="50" t="s">
        <v>400</v>
      </c>
      <c r="AN18" s="50" t="s">
        <v>400</v>
      </c>
      <c r="AO18" s="50" t="s">
        <v>400</v>
      </c>
      <c r="AP18" s="50" t="s">
        <v>400</v>
      </c>
      <c r="AQ18" s="50" t="s">
        <v>400</v>
      </c>
      <c r="AR18" s="50" t="s">
        <v>400</v>
      </c>
      <c r="AS18" s="50" t="s">
        <v>400</v>
      </c>
      <c r="AT18" s="50" t="s">
        <v>400</v>
      </c>
      <c r="AU18" s="50" t="s">
        <v>400</v>
      </c>
      <c r="AV18" s="50" t="s">
        <v>400</v>
      </c>
      <c r="AW18" s="47" t="s">
        <v>1327</v>
      </c>
      <c r="AX18" s="47" t="s">
        <v>1327</v>
      </c>
      <c r="AY18" s="47" t="s">
        <v>1327</v>
      </c>
      <c r="AZ18" s="47" t="s">
        <v>1327</v>
      </c>
      <c r="BA18" s="47" t="s">
        <v>1327</v>
      </c>
      <c r="BB18" s="50" t="s">
        <v>400</v>
      </c>
      <c r="BC18" s="50" t="s">
        <v>400</v>
      </c>
      <c r="BD18" s="50" t="s">
        <v>400</v>
      </c>
      <c r="BE18" s="50" t="s">
        <v>400</v>
      </c>
      <c r="BF18" s="50" t="s">
        <v>400</v>
      </c>
      <c r="BG18" s="50" t="s">
        <v>400</v>
      </c>
      <c r="BH18" s="50" t="s">
        <v>400</v>
      </c>
      <c r="BI18" s="50" t="s">
        <v>400</v>
      </c>
      <c r="BJ18" s="50" t="s">
        <v>400</v>
      </c>
      <c r="BK18" s="14" t="s">
        <v>400</v>
      </c>
    </row>
    <row r="19" spans="1:63" s="59" customFormat="1" ht="180" x14ac:dyDescent="0.25">
      <c r="A19" s="14" t="s">
        <v>252</v>
      </c>
      <c r="B19" s="14" t="s">
        <v>277</v>
      </c>
      <c r="C19" s="47">
        <v>2017</v>
      </c>
      <c r="D19" s="47" t="s">
        <v>320</v>
      </c>
      <c r="E19" s="47" t="s">
        <v>939</v>
      </c>
      <c r="F19" s="58" t="s">
        <v>107</v>
      </c>
      <c r="G19" s="36">
        <v>42793</v>
      </c>
      <c r="H19" s="36" t="s">
        <v>947</v>
      </c>
      <c r="I19" s="37" t="s">
        <v>376</v>
      </c>
      <c r="J19" s="37" t="s">
        <v>253</v>
      </c>
      <c r="K19" s="37" t="s">
        <v>253</v>
      </c>
      <c r="L19" s="37" t="s">
        <v>253</v>
      </c>
      <c r="M19" s="36">
        <v>42794</v>
      </c>
      <c r="N19" s="37" t="s">
        <v>253</v>
      </c>
      <c r="O19" s="37" t="s">
        <v>253</v>
      </c>
      <c r="P19" s="37" t="s">
        <v>253</v>
      </c>
      <c r="Q19" s="37" t="s">
        <v>253</v>
      </c>
      <c r="R19" s="37" t="s">
        <v>274</v>
      </c>
      <c r="S19" s="37" t="s">
        <v>275</v>
      </c>
      <c r="T19" s="37" t="s">
        <v>264</v>
      </c>
      <c r="U19" s="37" t="s">
        <v>398</v>
      </c>
      <c r="V19" s="58" t="s">
        <v>108</v>
      </c>
      <c r="W19" s="50" t="s">
        <v>400</v>
      </c>
      <c r="X19" s="50" t="s">
        <v>400</v>
      </c>
      <c r="Y19" s="50" t="s">
        <v>400</v>
      </c>
      <c r="Z19" s="50" t="s">
        <v>400</v>
      </c>
      <c r="AA19" s="50" t="s">
        <v>400</v>
      </c>
      <c r="AB19" s="50" t="s">
        <v>400</v>
      </c>
      <c r="AC19" s="50" t="s">
        <v>400</v>
      </c>
      <c r="AD19" s="50" t="s">
        <v>400</v>
      </c>
      <c r="AE19" s="50" t="s">
        <v>400</v>
      </c>
      <c r="AF19" s="50" t="s">
        <v>400</v>
      </c>
      <c r="AG19" s="50" t="s">
        <v>400</v>
      </c>
      <c r="AH19" s="50" t="s">
        <v>400</v>
      </c>
      <c r="AI19" s="50" t="s">
        <v>400</v>
      </c>
      <c r="AJ19" s="50" t="s">
        <v>400</v>
      </c>
      <c r="AK19" s="50" t="s">
        <v>400</v>
      </c>
      <c r="AL19" s="50" t="s">
        <v>400</v>
      </c>
      <c r="AM19" s="50" t="s">
        <v>400</v>
      </c>
      <c r="AN19" s="50" t="s">
        <v>400</v>
      </c>
      <c r="AO19" s="50" t="s">
        <v>400</v>
      </c>
      <c r="AP19" s="50" t="s">
        <v>400</v>
      </c>
      <c r="AQ19" s="50" t="s">
        <v>400</v>
      </c>
      <c r="AR19" s="50" t="s">
        <v>400</v>
      </c>
      <c r="AS19" s="50" t="s">
        <v>400</v>
      </c>
      <c r="AT19" s="50" t="s">
        <v>400</v>
      </c>
      <c r="AU19" s="50" t="s">
        <v>400</v>
      </c>
      <c r="AV19" s="50" t="s">
        <v>400</v>
      </c>
      <c r="AW19" s="47" t="s">
        <v>1327</v>
      </c>
      <c r="AX19" s="47" t="s">
        <v>1327</v>
      </c>
      <c r="AY19" s="47" t="s">
        <v>1327</v>
      </c>
      <c r="AZ19" s="47" t="s">
        <v>1327</v>
      </c>
      <c r="BA19" s="47" t="s">
        <v>1327</v>
      </c>
      <c r="BB19" s="50" t="s">
        <v>400</v>
      </c>
      <c r="BC19" s="50" t="s">
        <v>400</v>
      </c>
      <c r="BD19" s="50" t="s">
        <v>400</v>
      </c>
      <c r="BE19" s="50" t="s">
        <v>400</v>
      </c>
      <c r="BF19" s="50" t="s">
        <v>400</v>
      </c>
      <c r="BG19" s="50" t="s">
        <v>400</v>
      </c>
      <c r="BH19" s="50" t="s">
        <v>400</v>
      </c>
      <c r="BI19" s="50" t="s">
        <v>400</v>
      </c>
      <c r="BJ19" s="50" t="s">
        <v>400</v>
      </c>
      <c r="BK19" s="14" t="s">
        <v>400</v>
      </c>
    </row>
    <row r="20" spans="1:63" s="59" customFormat="1" ht="180" x14ac:dyDescent="0.25">
      <c r="A20" s="14" t="s">
        <v>252</v>
      </c>
      <c r="B20" s="14" t="s">
        <v>277</v>
      </c>
      <c r="C20" s="47">
        <v>2017</v>
      </c>
      <c r="D20" s="47" t="s">
        <v>320</v>
      </c>
      <c r="E20" s="47" t="s">
        <v>939</v>
      </c>
      <c r="F20" s="58" t="s">
        <v>107</v>
      </c>
      <c r="G20" s="36">
        <v>42793</v>
      </c>
      <c r="H20" s="36" t="s">
        <v>947</v>
      </c>
      <c r="I20" s="37" t="s">
        <v>376</v>
      </c>
      <c r="J20" s="37" t="s">
        <v>253</v>
      </c>
      <c r="K20" s="37" t="s">
        <v>253</v>
      </c>
      <c r="L20" s="37" t="s">
        <v>253</v>
      </c>
      <c r="M20" s="36">
        <v>42794</v>
      </c>
      <c r="N20" s="37" t="s">
        <v>253</v>
      </c>
      <c r="O20" s="37" t="s">
        <v>253</v>
      </c>
      <c r="P20" s="37" t="s">
        <v>253</v>
      </c>
      <c r="Q20" s="37" t="s">
        <v>253</v>
      </c>
      <c r="R20" s="37" t="s">
        <v>272</v>
      </c>
      <c r="S20" s="37" t="s">
        <v>385</v>
      </c>
      <c r="T20" s="37" t="s">
        <v>273</v>
      </c>
      <c r="U20" s="37" t="s">
        <v>397</v>
      </c>
      <c r="V20" s="58" t="s">
        <v>108</v>
      </c>
      <c r="W20" s="50" t="s">
        <v>400</v>
      </c>
      <c r="X20" s="50" t="s">
        <v>400</v>
      </c>
      <c r="Y20" s="50" t="s">
        <v>400</v>
      </c>
      <c r="Z20" s="50" t="s">
        <v>400</v>
      </c>
      <c r="AA20" s="50" t="s">
        <v>400</v>
      </c>
      <c r="AB20" s="50" t="s">
        <v>400</v>
      </c>
      <c r="AC20" s="50" t="s">
        <v>400</v>
      </c>
      <c r="AD20" s="50" t="s">
        <v>400</v>
      </c>
      <c r="AE20" s="50" t="s">
        <v>400</v>
      </c>
      <c r="AF20" s="50" t="s">
        <v>400</v>
      </c>
      <c r="AG20" s="50" t="s">
        <v>400</v>
      </c>
      <c r="AH20" s="50" t="s">
        <v>400</v>
      </c>
      <c r="AI20" s="50" t="s">
        <v>400</v>
      </c>
      <c r="AJ20" s="50" t="s">
        <v>400</v>
      </c>
      <c r="AK20" s="50" t="s">
        <v>400</v>
      </c>
      <c r="AL20" s="50" t="s">
        <v>400</v>
      </c>
      <c r="AM20" s="50" t="s">
        <v>400</v>
      </c>
      <c r="AN20" s="50" t="s">
        <v>400</v>
      </c>
      <c r="AO20" s="50" t="s">
        <v>400</v>
      </c>
      <c r="AP20" s="50" t="s">
        <v>400</v>
      </c>
      <c r="AQ20" s="50" t="s">
        <v>400</v>
      </c>
      <c r="AR20" s="50" t="s">
        <v>400</v>
      </c>
      <c r="AS20" s="50" t="s">
        <v>400</v>
      </c>
      <c r="AT20" s="50" t="s">
        <v>400</v>
      </c>
      <c r="AU20" s="50" t="s">
        <v>400</v>
      </c>
      <c r="AV20" s="50" t="s">
        <v>400</v>
      </c>
      <c r="AW20" s="47" t="s">
        <v>1327</v>
      </c>
      <c r="AX20" s="47" t="s">
        <v>1327</v>
      </c>
      <c r="AY20" s="47" t="s">
        <v>1327</v>
      </c>
      <c r="AZ20" s="47" t="s">
        <v>1327</v>
      </c>
      <c r="BA20" s="47" t="s">
        <v>1327</v>
      </c>
      <c r="BB20" s="50" t="s">
        <v>400</v>
      </c>
      <c r="BC20" s="50" t="s">
        <v>400</v>
      </c>
      <c r="BD20" s="50" t="s">
        <v>400</v>
      </c>
      <c r="BE20" s="50" t="s">
        <v>400</v>
      </c>
      <c r="BF20" s="50" t="s">
        <v>400</v>
      </c>
      <c r="BG20" s="50" t="s">
        <v>400</v>
      </c>
      <c r="BH20" s="50" t="s">
        <v>400</v>
      </c>
      <c r="BI20" s="50" t="s">
        <v>400</v>
      </c>
      <c r="BJ20" s="50" t="s">
        <v>400</v>
      </c>
      <c r="BK20" s="14" t="s">
        <v>400</v>
      </c>
    </row>
    <row r="21" spans="1:63" s="59" customFormat="1" ht="16.5" customHeight="1" x14ac:dyDescent="0.25">
      <c r="A21" s="38"/>
      <c r="B21" s="38"/>
      <c r="C21" s="38"/>
      <c r="D21" s="38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</row>
    <row r="22" spans="1:63" s="59" customFormat="1" ht="141.75" x14ac:dyDescent="0.25">
      <c r="A22" s="14" t="s">
        <v>252</v>
      </c>
      <c r="B22" s="14" t="s">
        <v>278</v>
      </c>
      <c r="C22" s="47">
        <v>2017</v>
      </c>
      <c r="D22" s="47" t="s">
        <v>320</v>
      </c>
      <c r="E22" s="47" t="s">
        <v>940</v>
      </c>
      <c r="F22" s="58" t="s">
        <v>109</v>
      </c>
      <c r="G22" s="36">
        <v>42790</v>
      </c>
      <c r="H22" s="36" t="s">
        <v>948</v>
      </c>
      <c r="I22" s="37" t="s">
        <v>774</v>
      </c>
      <c r="J22" s="37" t="s">
        <v>253</v>
      </c>
      <c r="K22" s="37" t="s">
        <v>253</v>
      </c>
      <c r="L22" s="37" t="s">
        <v>774</v>
      </c>
      <c r="M22" s="36">
        <v>42794</v>
      </c>
      <c r="N22" s="43" t="s">
        <v>377</v>
      </c>
      <c r="O22" s="43" t="s">
        <v>377</v>
      </c>
      <c r="P22" s="43" t="s">
        <v>377</v>
      </c>
      <c r="Q22" s="43" t="s">
        <v>377</v>
      </c>
      <c r="R22" s="37" t="s">
        <v>7</v>
      </c>
      <c r="S22" s="37" t="s">
        <v>8</v>
      </c>
      <c r="T22" s="37" t="s">
        <v>379</v>
      </c>
      <c r="U22" s="37" t="s">
        <v>392</v>
      </c>
      <c r="V22" s="58" t="s">
        <v>116</v>
      </c>
      <c r="W22" s="50" t="s">
        <v>400</v>
      </c>
      <c r="X22" s="50" t="s">
        <v>400</v>
      </c>
      <c r="Y22" s="50" t="s">
        <v>400</v>
      </c>
      <c r="Z22" s="50" t="s">
        <v>400</v>
      </c>
      <c r="AA22" s="50" t="s">
        <v>400</v>
      </c>
      <c r="AB22" s="50" t="s">
        <v>400</v>
      </c>
      <c r="AC22" s="50" t="s">
        <v>400</v>
      </c>
      <c r="AD22" s="50" t="s">
        <v>400</v>
      </c>
      <c r="AE22" s="50" t="s">
        <v>400</v>
      </c>
      <c r="AF22" s="50" t="s">
        <v>400</v>
      </c>
      <c r="AG22" s="50" t="s">
        <v>400</v>
      </c>
      <c r="AH22" s="50" t="s">
        <v>400</v>
      </c>
      <c r="AI22" s="50" t="s">
        <v>400</v>
      </c>
      <c r="AJ22" s="50" t="s">
        <v>400</v>
      </c>
      <c r="AK22" s="50" t="s">
        <v>400</v>
      </c>
      <c r="AL22" s="50" t="s">
        <v>400</v>
      </c>
      <c r="AM22" s="50" t="s">
        <v>400</v>
      </c>
      <c r="AN22" s="50" t="s">
        <v>400</v>
      </c>
      <c r="AO22" s="50" t="s">
        <v>400</v>
      </c>
      <c r="AP22" s="50" t="s">
        <v>400</v>
      </c>
      <c r="AQ22" s="50" t="s">
        <v>400</v>
      </c>
      <c r="AR22" s="50" t="s">
        <v>400</v>
      </c>
      <c r="AS22" s="50" t="s">
        <v>400</v>
      </c>
      <c r="AT22" s="50" t="s">
        <v>400</v>
      </c>
      <c r="AU22" s="50" t="s">
        <v>400</v>
      </c>
      <c r="AV22" s="50" t="s">
        <v>400</v>
      </c>
      <c r="AW22" s="47" t="s">
        <v>1327</v>
      </c>
      <c r="AX22" s="47" t="s">
        <v>1327</v>
      </c>
      <c r="AY22" s="47" t="s">
        <v>1327</v>
      </c>
      <c r="AZ22" s="47" t="s">
        <v>1327</v>
      </c>
      <c r="BA22" s="47" t="s">
        <v>1327</v>
      </c>
      <c r="BB22" s="50" t="s">
        <v>400</v>
      </c>
      <c r="BC22" s="50" t="s">
        <v>400</v>
      </c>
      <c r="BD22" s="50" t="s">
        <v>400</v>
      </c>
      <c r="BE22" s="50" t="s">
        <v>400</v>
      </c>
      <c r="BF22" s="50" t="s">
        <v>400</v>
      </c>
      <c r="BG22" s="50" t="s">
        <v>400</v>
      </c>
      <c r="BH22" s="50" t="s">
        <v>400</v>
      </c>
      <c r="BI22" s="50" t="s">
        <v>400</v>
      </c>
      <c r="BJ22" s="50" t="s">
        <v>400</v>
      </c>
      <c r="BK22" s="14" t="s">
        <v>400</v>
      </c>
    </row>
    <row r="23" spans="1:63" s="59" customFormat="1" ht="141.75" x14ac:dyDescent="0.25">
      <c r="A23" s="14" t="s">
        <v>252</v>
      </c>
      <c r="B23" s="14" t="s">
        <v>278</v>
      </c>
      <c r="C23" s="47">
        <v>2017</v>
      </c>
      <c r="D23" s="47" t="s">
        <v>320</v>
      </c>
      <c r="E23" s="47" t="s">
        <v>940</v>
      </c>
      <c r="F23" s="58" t="s">
        <v>110</v>
      </c>
      <c r="G23" s="36">
        <v>42790</v>
      </c>
      <c r="H23" s="36" t="s">
        <v>948</v>
      </c>
      <c r="I23" s="37" t="s">
        <v>775</v>
      </c>
      <c r="J23" s="37" t="s">
        <v>253</v>
      </c>
      <c r="K23" s="37" t="s">
        <v>253</v>
      </c>
      <c r="L23" s="37" t="s">
        <v>775</v>
      </c>
      <c r="M23" s="36">
        <v>42794</v>
      </c>
      <c r="N23" s="37" t="s">
        <v>2</v>
      </c>
      <c r="O23" s="37" t="s">
        <v>261</v>
      </c>
      <c r="P23" s="37" t="s">
        <v>3</v>
      </c>
      <c r="Q23" s="37" t="s">
        <v>775</v>
      </c>
      <c r="R23" s="37" t="s">
        <v>380</v>
      </c>
      <c r="S23" s="37" t="s">
        <v>257</v>
      </c>
      <c r="T23" s="37" t="s">
        <v>258</v>
      </c>
      <c r="U23" s="37" t="s">
        <v>393</v>
      </c>
      <c r="V23" s="58" t="s">
        <v>116</v>
      </c>
      <c r="W23" s="50" t="s">
        <v>400</v>
      </c>
      <c r="X23" s="50" t="s">
        <v>400</v>
      </c>
      <c r="Y23" s="50" t="s">
        <v>400</v>
      </c>
      <c r="Z23" s="50" t="s">
        <v>400</v>
      </c>
      <c r="AA23" s="50" t="s">
        <v>400</v>
      </c>
      <c r="AB23" s="50" t="s">
        <v>400</v>
      </c>
      <c r="AC23" s="50" t="s">
        <v>400</v>
      </c>
      <c r="AD23" s="50" t="s">
        <v>400</v>
      </c>
      <c r="AE23" s="50" t="s">
        <v>400</v>
      </c>
      <c r="AF23" s="50" t="s">
        <v>400</v>
      </c>
      <c r="AG23" s="50" t="s">
        <v>400</v>
      </c>
      <c r="AH23" s="50" t="s">
        <v>400</v>
      </c>
      <c r="AI23" s="50" t="s">
        <v>400</v>
      </c>
      <c r="AJ23" s="50" t="s">
        <v>400</v>
      </c>
      <c r="AK23" s="50" t="s">
        <v>400</v>
      </c>
      <c r="AL23" s="50" t="s">
        <v>400</v>
      </c>
      <c r="AM23" s="50" t="s">
        <v>400</v>
      </c>
      <c r="AN23" s="50" t="s">
        <v>400</v>
      </c>
      <c r="AO23" s="50" t="s">
        <v>400</v>
      </c>
      <c r="AP23" s="50" t="s">
        <v>400</v>
      </c>
      <c r="AQ23" s="50" t="s">
        <v>400</v>
      </c>
      <c r="AR23" s="50" t="s">
        <v>400</v>
      </c>
      <c r="AS23" s="50" t="s">
        <v>400</v>
      </c>
      <c r="AT23" s="50" t="s">
        <v>400</v>
      </c>
      <c r="AU23" s="50" t="s">
        <v>400</v>
      </c>
      <c r="AV23" s="50" t="s">
        <v>400</v>
      </c>
      <c r="AW23" s="47" t="s">
        <v>1327</v>
      </c>
      <c r="AX23" s="47" t="s">
        <v>1327</v>
      </c>
      <c r="AY23" s="47" t="s">
        <v>1327</v>
      </c>
      <c r="AZ23" s="47" t="s">
        <v>1327</v>
      </c>
      <c r="BA23" s="47" t="s">
        <v>1327</v>
      </c>
      <c r="BB23" s="50" t="s">
        <v>400</v>
      </c>
      <c r="BC23" s="50" t="s">
        <v>400</v>
      </c>
      <c r="BD23" s="50" t="s">
        <v>400</v>
      </c>
      <c r="BE23" s="50" t="s">
        <v>400</v>
      </c>
      <c r="BF23" s="50" t="s">
        <v>400</v>
      </c>
      <c r="BG23" s="50" t="s">
        <v>400</v>
      </c>
      <c r="BH23" s="50" t="s">
        <v>400</v>
      </c>
      <c r="BI23" s="50" t="s">
        <v>400</v>
      </c>
      <c r="BJ23" s="50" t="s">
        <v>400</v>
      </c>
      <c r="BK23" s="14" t="s">
        <v>400</v>
      </c>
    </row>
    <row r="24" spans="1:63" s="59" customFormat="1" ht="141.75" x14ac:dyDescent="0.25">
      <c r="A24" s="14" t="s">
        <v>252</v>
      </c>
      <c r="B24" s="14" t="s">
        <v>278</v>
      </c>
      <c r="C24" s="47">
        <v>2017</v>
      </c>
      <c r="D24" s="47" t="s">
        <v>320</v>
      </c>
      <c r="E24" s="47" t="s">
        <v>940</v>
      </c>
      <c r="F24" s="58" t="s">
        <v>111</v>
      </c>
      <c r="G24" s="36">
        <v>42790</v>
      </c>
      <c r="H24" s="36" t="s">
        <v>948</v>
      </c>
      <c r="I24" s="37" t="s">
        <v>776</v>
      </c>
      <c r="J24" s="37" t="s">
        <v>253</v>
      </c>
      <c r="K24" s="37" t="s">
        <v>253</v>
      </c>
      <c r="L24" s="37" t="s">
        <v>776</v>
      </c>
      <c r="M24" s="36">
        <v>42794</v>
      </c>
      <c r="N24" s="43" t="s">
        <v>4</v>
      </c>
      <c r="O24" s="43" t="s">
        <v>5</v>
      </c>
      <c r="P24" s="43" t="s">
        <v>6</v>
      </c>
      <c r="Q24" s="37" t="s">
        <v>776</v>
      </c>
      <c r="R24" s="37" t="s">
        <v>283</v>
      </c>
      <c r="S24" s="37" t="s">
        <v>284</v>
      </c>
      <c r="T24" s="37" t="s">
        <v>390</v>
      </c>
      <c r="U24" s="37" t="s">
        <v>393</v>
      </c>
      <c r="V24" s="58" t="s">
        <v>116</v>
      </c>
      <c r="W24" s="50" t="s">
        <v>400</v>
      </c>
      <c r="X24" s="50" t="s">
        <v>400</v>
      </c>
      <c r="Y24" s="50" t="s">
        <v>400</v>
      </c>
      <c r="Z24" s="50" t="s">
        <v>400</v>
      </c>
      <c r="AA24" s="50" t="s">
        <v>400</v>
      </c>
      <c r="AB24" s="50" t="s">
        <v>400</v>
      </c>
      <c r="AC24" s="50" t="s">
        <v>400</v>
      </c>
      <c r="AD24" s="50" t="s">
        <v>400</v>
      </c>
      <c r="AE24" s="50" t="s">
        <v>400</v>
      </c>
      <c r="AF24" s="50" t="s">
        <v>400</v>
      </c>
      <c r="AG24" s="50" t="s">
        <v>400</v>
      </c>
      <c r="AH24" s="50" t="s">
        <v>400</v>
      </c>
      <c r="AI24" s="50" t="s">
        <v>400</v>
      </c>
      <c r="AJ24" s="50" t="s">
        <v>400</v>
      </c>
      <c r="AK24" s="50" t="s">
        <v>400</v>
      </c>
      <c r="AL24" s="50" t="s">
        <v>400</v>
      </c>
      <c r="AM24" s="50" t="s">
        <v>400</v>
      </c>
      <c r="AN24" s="50" t="s">
        <v>400</v>
      </c>
      <c r="AO24" s="50" t="s">
        <v>400</v>
      </c>
      <c r="AP24" s="50" t="s">
        <v>400</v>
      </c>
      <c r="AQ24" s="50" t="s">
        <v>400</v>
      </c>
      <c r="AR24" s="50" t="s">
        <v>400</v>
      </c>
      <c r="AS24" s="50" t="s">
        <v>400</v>
      </c>
      <c r="AT24" s="50" t="s">
        <v>400</v>
      </c>
      <c r="AU24" s="50" t="s">
        <v>400</v>
      </c>
      <c r="AV24" s="50" t="s">
        <v>400</v>
      </c>
      <c r="AW24" s="47" t="s">
        <v>1327</v>
      </c>
      <c r="AX24" s="47" t="s">
        <v>1327</v>
      </c>
      <c r="AY24" s="47" t="s">
        <v>1327</v>
      </c>
      <c r="AZ24" s="47" t="s">
        <v>1327</v>
      </c>
      <c r="BA24" s="47" t="s">
        <v>1327</v>
      </c>
      <c r="BB24" s="50" t="s">
        <v>400</v>
      </c>
      <c r="BC24" s="50" t="s">
        <v>400</v>
      </c>
      <c r="BD24" s="50" t="s">
        <v>400</v>
      </c>
      <c r="BE24" s="50" t="s">
        <v>400</v>
      </c>
      <c r="BF24" s="50" t="s">
        <v>400</v>
      </c>
      <c r="BG24" s="50" t="s">
        <v>400</v>
      </c>
      <c r="BH24" s="50" t="s">
        <v>400</v>
      </c>
      <c r="BI24" s="50" t="s">
        <v>400</v>
      </c>
      <c r="BJ24" s="50" t="s">
        <v>400</v>
      </c>
      <c r="BK24" s="14" t="s">
        <v>400</v>
      </c>
    </row>
    <row r="25" spans="1:63" s="59" customFormat="1" ht="141.75" x14ac:dyDescent="0.25">
      <c r="A25" s="14" t="s">
        <v>252</v>
      </c>
      <c r="B25" s="14" t="s">
        <v>278</v>
      </c>
      <c r="C25" s="47">
        <v>2017</v>
      </c>
      <c r="D25" s="47" t="s">
        <v>320</v>
      </c>
      <c r="E25" s="47" t="s">
        <v>940</v>
      </c>
      <c r="F25" s="58" t="s">
        <v>112</v>
      </c>
      <c r="G25" s="36">
        <v>42790</v>
      </c>
      <c r="H25" s="36" t="s">
        <v>948</v>
      </c>
      <c r="I25" s="37" t="s">
        <v>777</v>
      </c>
      <c r="J25" s="37" t="s">
        <v>253</v>
      </c>
      <c r="K25" s="37" t="s">
        <v>253</v>
      </c>
      <c r="L25" s="37" t="s">
        <v>777</v>
      </c>
      <c r="M25" s="36">
        <v>42794</v>
      </c>
      <c r="N25" s="43" t="s">
        <v>377</v>
      </c>
      <c r="O25" s="43" t="s">
        <v>377</v>
      </c>
      <c r="P25" s="43" t="s">
        <v>377</v>
      </c>
      <c r="Q25" s="43" t="s">
        <v>377</v>
      </c>
      <c r="R25" s="37" t="s">
        <v>389</v>
      </c>
      <c r="S25" s="37" t="s">
        <v>386</v>
      </c>
      <c r="T25" s="37" t="s">
        <v>261</v>
      </c>
      <c r="U25" s="37" t="s">
        <v>393</v>
      </c>
      <c r="V25" s="58" t="s">
        <v>116</v>
      </c>
      <c r="W25" s="50" t="s">
        <v>400</v>
      </c>
      <c r="X25" s="50" t="s">
        <v>400</v>
      </c>
      <c r="Y25" s="50" t="s">
        <v>400</v>
      </c>
      <c r="Z25" s="50" t="s">
        <v>400</v>
      </c>
      <c r="AA25" s="50" t="s">
        <v>400</v>
      </c>
      <c r="AB25" s="50" t="s">
        <v>400</v>
      </c>
      <c r="AC25" s="50" t="s">
        <v>400</v>
      </c>
      <c r="AD25" s="50" t="s">
        <v>400</v>
      </c>
      <c r="AE25" s="50" t="s">
        <v>400</v>
      </c>
      <c r="AF25" s="50" t="s">
        <v>400</v>
      </c>
      <c r="AG25" s="50" t="s">
        <v>400</v>
      </c>
      <c r="AH25" s="50" t="s">
        <v>400</v>
      </c>
      <c r="AI25" s="50" t="s">
        <v>400</v>
      </c>
      <c r="AJ25" s="50" t="s">
        <v>400</v>
      </c>
      <c r="AK25" s="50" t="s">
        <v>400</v>
      </c>
      <c r="AL25" s="50" t="s">
        <v>400</v>
      </c>
      <c r="AM25" s="50" t="s">
        <v>400</v>
      </c>
      <c r="AN25" s="50" t="s">
        <v>400</v>
      </c>
      <c r="AO25" s="50" t="s">
        <v>400</v>
      </c>
      <c r="AP25" s="50" t="s">
        <v>400</v>
      </c>
      <c r="AQ25" s="50" t="s">
        <v>400</v>
      </c>
      <c r="AR25" s="50" t="s">
        <v>400</v>
      </c>
      <c r="AS25" s="50" t="s">
        <v>400</v>
      </c>
      <c r="AT25" s="50" t="s">
        <v>400</v>
      </c>
      <c r="AU25" s="50" t="s">
        <v>400</v>
      </c>
      <c r="AV25" s="50" t="s">
        <v>400</v>
      </c>
      <c r="AW25" s="47" t="s">
        <v>1327</v>
      </c>
      <c r="AX25" s="47" t="s">
        <v>1327</v>
      </c>
      <c r="AY25" s="47" t="s">
        <v>1327</v>
      </c>
      <c r="AZ25" s="47" t="s">
        <v>1327</v>
      </c>
      <c r="BA25" s="47" t="s">
        <v>1327</v>
      </c>
      <c r="BB25" s="50" t="s">
        <v>400</v>
      </c>
      <c r="BC25" s="50" t="s">
        <v>400</v>
      </c>
      <c r="BD25" s="50" t="s">
        <v>400</v>
      </c>
      <c r="BE25" s="50" t="s">
        <v>400</v>
      </c>
      <c r="BF25" s="50" t="s">
        <v>400</v>
      </c>
      <c r="BG25" s="50" t="s">
        <v>400</v>
      </c>
      <c r="BH25" s="50" t="s">
        <v>400</v>
      </c>
      <c r="BI25" s="50" t="s">
        <v>400</v>
      </c>
      <c r="BJ25" s="50" t="s">
        <v>400</v>
      </c>
      <c r="BK25" s="14" t="s">
        <v>400</v>
      </c>
    </row>
    <row r="26" spans="1:63" s="59" customFormat="1" ht="141.75" x14ac:dyDescent="0.25">
      <c r="A26" s="14" t="s">
        <v>252</v>
      </c>
      <c r="B26" s="14" t="s">
        <v>278</v>
      </c>
      <c r="C26" s="47">
        <v>2017</v>
      </c>
      <c r="D26" s="47" t="s">
        <v>320</v>
      </c>
      <c r="E26" s="47" t="s">
        <v>940</v>
      </c>
      <c r="F26" s="58" t="s">
        <v>113</v>
      </c>
      <c r="G26" s="36">
        <v>42790</v>
      </c>
      <c r="H26" s="36" t="s">
        <v>948</v>
      </c>
      <c r="I26" s="37" t="s">
        <v>281</v>
      </c>
      <c r="J26" s="37" t="s">
        <v>253</v>
      </c>
      <c r="K26" s="37" t="s">
        <v>253</v>
      </c>
      <c r="L26" s="37" t="s">
        <v>281</v>
      </c>
      <c r="M26" s="36">
        <v>42794</v>
      </c>
      <c r="N26" s="43" t="s">
        <v>377</v>
      </c>
      <c r="O26" s="43" t="s">
        <v>377</v>
      </c>
      <c r="P26" s="43" t="s">
        <v>377</v>
      </c>
      <c r="Q26" s="43" t="s">
        <v>377</v>
      </c>
      <c r="R26" s="37" t="s">
        <v>300</v>
      </c>
      <c r="S26" s="37" t="s">
        <v>383</v>
      </c>
      <c r="T26" s="37" t="s">
        <v>302</v>
      </c>
      <c r="U26" s="37" t="s">
        <v>393</v>
      </c>
      <c r="V26" s="58" t="s">
        <v>116</v>
      </c>
      <c r="W26" s="50" t="s">
        <v>400</v>
      </c>
      <c r="X26" s="50" t="s">
        <v>400</v>
      </c>
      <c r="Y26" s="50" t="s">
        <v>400</v>
      </c>
      <c r="Z26" s="50" t="s">
        <v>400</v>
      </c>
      <c r="AA26" s="50" t="s">
        <v>400</v>
      </c>
      <c r="AB26" s="50" t="s">
        <v>400</v>
      </c>
      <c r="AC26" s="50" t="s">
        <v>400</v>
      </c>
      <c r="AD26" s="50" t="s">
        <v>400</v>
      </c>
      <c r="AE26" s="50" t="s">
        <v>400</v>
      </c>
      <c r="AF26" s="50" t="s">
        <v>400</v>
      </c>
      <c r="AG26" s="50" t="s">
        <v>400</v>
      </c>
      <c r="AH26" s="50" t="s">
        <v>400</v>
      </c>
      <c r="AI26" s="50" t="s">
        <v>400</v>
      </c>
      <c r="AJ26" s="50" t="s">
        <v>400</v>
      </c>
      <c r="AK26" s="50" t="s">
        <v>400</v>
      </c>
      <c r="AL26" s="50" t="s">
        <v>400</v>
      </c>
      <c r="AM26" s="50" t="s">
        <v>400</v>
      </c>
      <c r="AN26" s="50" t="s">
        <v>400</v>
      </c>
      <c r="AO26" s="50" t="s">
        <v>400</v>
      </c>
      <c r="AP26" s="50" t="s">
        <v>400</v>
      </c>
      <c r="AQ26" s="50" t="s">
        <v>400</v>
      </c>
      <c r="AR26" s="50" t="s">
        <v>400</v>
      </c>
      <c r="AS26" s="50" t="s">
        <v>400</v>
      </c>
      <c r="AT26" s="50" t="s">
        <v>400</v>
      </c>
      <c r="AU26" s="50" t="s">
        <v>400</v>
      </c>
      <c r="AV26" s="50" t="s">
        <v>400</v>
      </c>
      <c r="AW26" s="47" t="s">
        <v>1327</v>
      </c>
      <c r="AX26" s="47" t="s">
        <v>1327</v>
      </c>
      <c r="AY26" s="47" t="s">
        <v>1327</v>
      </c>
      <c r="AZ26" s="47" t="s">
        <v>1327</v>
      </c>
      <c r="BA26" s="47" t="s">
        <v>1327</v>
      </c>
      <c r="BB26" s="50" t="s">
        <v>400</v>
      </c>
      <c r="BC26" s="50" t="s">
        <v>400</v>
      </c>
      <c r="BD26" s="50" t="s">
        <v>400</v>
      </c>
      <c r="BE26" s="50" t="s">
        <v>400</v>
      </c>
      <c r="BF26" s="50" t="s">
        <v>400</v>
      </c>
      <c r="BG26" s="50" t="s">
        <v>400</v>
      </c>
      <c r="BH26" s="50" t="s">
        <v>400</v>
      </c>
      <c r="BI26" s="50" t="s">
        <v>400</v>
      </c>
      <c r="BJ26" s="50" t="s">
        <v>400</v>
      </c>
      <c r="BK26" s="14" t="s">
        <v>400</v>
      </c>
    </row>
    <row r="27" spans="1:63" s="59" customFormat="1" ht="141.75" x14ac:dyDescent="0.25">
      <c r="A27" s="14" t="s">
        <v>252</v>
      </c>
      <c r="B27" s="14" t="s">
        <v>278</v>
      </c>
      <c r="C27" s="47">
        <v>2017</v>
      </c>
      <c r="D27" s="47" t="s">
        <v>320</v>
      </c>
      <c r="E27" s="47" t="s">
        <v>940</v>
      </c>
      <c r="F27" s="58" t="s">
        <v>115</v>
      </c>
      <c r="G27" s="36">
        <v>42790</v>
      </c>
      <c r="H27" s="36" t="s">
        <v>948</v>
      </c>
      <c r="I27" s="37" t="s">
        <v>778</v>
      </c>
      <c r="J27" s="37" t="s">
        <v>253</v>
      </c>
      <c r="K27" s="37" t="s">
        <v>253</v>
      </c>
      <c r="L27" s="37" t="s">
        <v>778</v>
      </c>
      <c r="M27" s="36">
        <v>42794</v>
      </c>
      <c r="N27" s="43" t="s">
        <v>377</v>
      </c>
      <c r="O27" s="43" t="s">
        <v>377</v>
      </c>
      <c r="P27" s="43" t="s">
        <v>377</v>
      </c>
      <c r="Q27" s="43" t="s">
        <v>377</v>
      </c>
      <c r="R27" s="37" t="s">
        <v>266</v>
      </c>
      <c r="S27" s="37" t="s">
        <v>267</v>
      </c>
      <c r="T27" s="37" t="s">
        <v>268</v>
      </c>
      <c r="U27" s="37" t="s">
        <v>395</v>
      </c>
      <c r="V27" s="58" t="s">
        <v>116</v>
      </c>
      <c r="W27" s="50" t="s">
        <v>400</v>
      </c>
      <c r="X27" s="50" t="s">
        <v>400</v>
      </c>
      <c r="Y27" s="50" t="s">
        <v>400</v>
      </c>
      <c r="Z27" s="50" t="s">
        <v>400</v>
      </c>
      <c r="AA27" s="50" t="s">
        <v>400</v>
      </c>
      <c r="AB27" s="50" t="s">
        <v>400</v>
      </c>
      <c r="AC27" s="50" t="s">
        <v>400</v>
      </c>
      <c r="AD27" s="50" t="s">
        <v>400</v>
      </c>
      <c r="AE27" s="50" t="s">
        <v>400</v>
      </c>
      <c r="AF27" s="50" t="s">
        <v>400</v>
      </c>
      <c r="AG27" s="50" t="s">
        <v>400</v>
      </c>
      <c r="AH27" s="50" t="s">
        <v>400</v>
      </c>
      <c r="AI27" s="50" t="s">
        <v>400</v>
      </c>
      <c r="AJ27" s="50" t="s">
        <v>400</v>
      </c>
      <c r="AK27" s="50" t="s">
        <v>400</v>
      </c>
      <c r="AL27" s="50" t="s">
        <v>400</v>
      </c>
      <c r="AM27" s="50" t="s">
        <v>400</v>
      </c>
      <c r="AN27" s="50" t="s">
        <v>400</v>
      </c>
      <c r="AO27" s="50" t="s">
        <v>400</v>
      </c>
      <c r="AP27" s="50" t="s">
        <v>400</v>
      </c>
      <c r="AQ27" s="50" t="s">
        <v>400</v>
      </c>
      <c r="AR27" s="50" t="s">
        <v>400</v>
      </c>
      <c r="AS27" s="50" t="s">
        <v>400</v>
      </c>
      <c r="AT27" s="50" t="s">
        <v>400</v>
      </c>
      <c r="AU27" s="50" t="s">
        <v>400</v>
      </c>
      <c r="AV27" s="50" t="s">
        <v>400</v>
      </c>
      <c r="AW27" s="47" t="s">
        <v>1327</v>
      </c>
      <c r="AX27" s="47" t="s">
        <v>1327</v>
      </c>
      <c r="AY27" s="47" t="s">
        <v>1327</v>
      </c>
      <c r="AZ27" s="47" t="s">
        <v>1327</v>
      </c>
      <c r="BA27" s="47" t="s">
        <v>1327</v>
      </c>
      <c r="BB27" s="50" t="s">
        <v>400</v>
      </c>
      <c r="BC27" s="50" t="s">
        <v>400</v>
      </c>
      <c r="BD27" s="50" t="s">
        <v>400</v>
      </c>
      <c r="BE27" s="50" t="s">
        <v>400</v>
      </c>
      <c r="BF27" s="50" t="s">
        <v>400</v>
      </c>
      <c r="BG27" s="50" t="s">
        <v>400</v>
      </c>
      <c r="BH27" s="50" t="s">
        <v>400</v>
      </c>
      <c r="BI27" s="50" t="s">
        <v>400</v>
      </c>
      <c r="BJ27" s="50" t="s">
        <v>400</v>
      </c>
      <c r="BK27" s="14" t="s">
        <v>400</v>
      </c>
    </row>
    <row r="28" spans="1:63" s="59" customFormat="1" ht="141.75" x14ac:dyDescent="0.25">
      <c r="A28" s="14" t="s">
        <v>252</v>
      </c>
      <c r="B28" s="14" t="s">
        <v>278</v>
      </c>
      <c r="C28" s="47">
        <v>2017</v>
      </c>
      <c r="D28" s="47" t="s">
        <v>320</v>
      </c>
      <c r="E28" s="47" t="s">
        <v>940</v>
      </c>
      <c r="F28" s="58" t="s">
        <v>114</v>
      </c>
      <c r="G28" s="36">
        <v>42793</v>
      </c>
      <c r="H28" s="36" t="s">
        <v>948</v>
      </c>
      <c r="I28" s="37" t="s">
        <v>280</v>
      </c>
      <c r="J28" s="37" t="s">
        <v>253</v>
      </c>
      <c r="K28" s="37" t="s">
        <v>253</v>
      </c>
      <c r="L28" s="37" t="s">
        <v>280</v>
      </c>
      <c r="M28" s="36">
        <v>42794</v>
      </c>
      <c r="N28" s="43" t="s">
        <v>377</v>
      </c>
      <c r="O28" s="43" t="s">
        <v>377</v>
      </c>
      <c r="P28" s="43" t="s">
        <v>377</v>
      </c>
      <c r="Q28" s="43" t="s">
        <v>377</v>
      </c>
      <c r="R28" s="37" t="s">
        <v>9</v>
      </c>
      <c r="S28" s="37" t="s">
        <v>10</v>
      </c>
      <c r="T28" s="37" t="s">
        <v>11</v>
      </c>
      <c r="U28" s="37" t="s">
        <v>12</v>
      </c>
      <c r="V28" s="58" t="s">
        <v>116</v>
      </c>
      <c r="W28" s="50" t="s">
        <v>400</v>
      </c>
      <c r="X28" s="50" t="s">
        <v>400</v>
      </c>
      <c r="Y28" s="50" t="s">
        <v>400</v>
      </c>
      <c r="Z28" s="50" t="s">
        <v>400</v>
      </c>
      <c r="AA28" s="50" t="s">
        <v>400</v>
      </c>
      <c r="AB28" s="50" t="s">
        <v>400</v>
      </c>
      <c r="AC28" s="50" t="s">
        <v>400</v>
      </c>
      <c r="AD28" s="50" t="s">
        <v>400</v>
      </c>
      <c r="AE28" s="50" t="s">
        <v>400</v>
      </c>
      <c r="AF28" s="50" t="s">
        <v>400</v>
      </c>
      <c r="AG28" s="50" t="s">
        <v>400</v>
      </c>
      <c r="AH28" s="50" t="s">
        <v>400</v>
      </c>
      <c r="AI28" s="50" t="s">
        <v>400</v>
      </c>
      <c r="AJ28" s="50" t="s">
        <v>400</v>
      </c>
      <c r="AK28" s="50" t="s">
        <v>400</v>
      </c>
      <c r="AL28" s="50" t="s">
        <v>400</v>
      </c>
      <c r="AM28" s="50" t="s">
        <v>400</v>
      </c>
      <c r="AN28" s="50" t="s">
        <v>400</v>
      </c>
      <c r="AO28" s="50" t="s">
        <v>400</v>
      </c>
      <c r="AP28" s="50" t="s">
        <v>400</v>
      </c>
      <c r="AQ28" s="50" t="s">
        <v>400</v>
      </c>
      <c r="AR28" s="50" t="s">
        <v>400</v>
      </c>
      <c r="AS28" s="50" t="s">
        <v>400</v>
      </c>
      <c r="AT28" s="50" t="s">
        <v>400</v>
      </c>
      <c r="AU28" s="50" t="s">
        <v>400</v>
      </c>
      <c r="AV28" s="50" t="s">
        <v>400</v>
      </c>
      <c r="AW28" s="47" t="s">
        <v>1327</v>
      </c>
      <c r="AX28" s="47" t="s">
        <v>1327</v>
      </c>
      <c r="AY28" s="47" t="s">
        <v>1327</v>
      </c>
      <c r="AZ28" s="47" t="s">
        <v>1327</v>
      </c>
      <c r="BA28" s="47" t="s">
        <v>1327</v>
      </c>
      <c r="BB28" s="50" t="s">
        <v>400</v>
      </c>
      <c r="BC28" s="50" t="s">
        <v>400</v>
      </c>
      <c r="BD28" s="50" t="s">
        <v>400</v>
      </c>
      <c r="BE28" s="50" t="s">
        <v>400</v>
      </c>
      <c r="BF28" s="50" t="s">
        <v>400</v>
      </c>
      <c r="BG28" s="50" t="s">
        <v>400</v>
      </c>
      <c r="BH28" s="50" t="s">
        <v>400</v>
      </c>
      <c r="BI28" s="50" t="s">
        <v>400</v>
      </c>
      <c r="BJ28" s="50" t="s">
        <v>400</v>
      </c>
      <c r="BK28" s="14" t="s">
        <v>400</v>
      </c>
    </row>
    <row r="29" spans="1:63" s="59" customFormat="1" ht="141.75" x14ac:dyDescent="0.25">
      <c r="A29" s="14" t="s">
        <v>252</v>
      </c>
      <c r="B29" s="14" t="s">
        <v>278</v>
      </c>
      <c r="C29" s="47">
        <v>2017</v>
      </c>
      <c r="D29" s="47" t="s">
        <v>320</v>
      </c>
      <c r="E29" s="47" t="s">
        <v>940</v>
      </c>
      <c r="F29" s="58" t="s">
        <v>107</v>
      </c>
      <c r="G29" s="36">
        <v>42793</v>
      </c>
      <c r="H29" s="36" t="s">
        <v>948</v>
      </c>
      <c r="I29" s="37" t="s">
        <v>376</v>
      </c>
      <c r="J29" s="37" t="s">
        <v>253</v>
      </c>
      <c r="K29" s="37" t="s">
        <v>253</v>
      </c>
      <c r="L29" s="37" t="s">
        <v>281</v>
      </c>
      <c r="M29" s="36">
        <v>42794</v>
      </c>
      <c r="N29" s="43" t="s">
        <v>377</v>
      </c>
      <c r="O29" s="43" t="s">
        <v>377</v>
      </c>
      <c r="P29" s="43" t="s">
        <v>377</v>
      </c>
      <c r="Q29" s="43" t="s">
        <v>377</v>
      </c>
      <c r="R29" s="37" t="s">
        <v>269</v>
      </c>
      <c r="S29" s="37" t="s">
        <v>270</v>
      </c>
      <c r="T29" s="37" t="s">
        <v>390</v>
      </c>
      <c r="U29" s="37" t="s">
        <v>396</v>
      </c>
      <c r="V29" s="58" t="s">
        <v>116</v>
      </c>
      <c r="W29" s="50" t="s">
        <v>400</v>
      </c>
      <c r="X29" s="50" t="s">
        <v>400</v>
      </c>
      <c r="Y29" s="50" t="s">
        <v>400</v>
      </c>
      <c r="Z29" s="50" t="s">
        <v>400</v>
      </c>
      <c r="AA29" s="50" t="s">
        <v>400</v>
      </c>
      <c r="AB29" s="50" t="s">
        <v>400</v>
      </c>
      <c r="AC29" s="50" t="s">
        <v>400</v>
      </c>
      <c r="AD29" s="50" t="s">
        <v>400</v>
      </c>
      <c r="AE29" s="50" t="s">
        <v>400</v>
      </c>
      <c r="AF29" s="50" t="s">
        <v>400</v>
      </c>
      <c r="AG29" s="50" t="s">
        <v>400</v>
      </c>
      <c r="AH29" s="50" t="s">
        <v>400</v>
      </c>
      <c r="AI29" s="50" t="s">
        <v>400</v>
      </c>
      <c r="AJ29" s="50" t="s">
        <v>400</v>
      </c>
      <c r="AK29" s="50" t="s">
        <v>400</v>
      </c>
      <c r="AL29" s="50" t="s">
        <v>400</v>
      </c>
      <c r="AM29" s="50" t="s">
        <v>400</v>
      </c>
      <c r="AN29" s="50" t="s">
        <v>400</v>
      </c>
      <c r="AO29" s="50" t="s">
        <v>400</v>
      </c>
      <c r="AP29" s="50" t="s">
        <v>400</v>
      </c>
      <c r="AQ29" s="50" t="s">
        <v>400</v>
      </c>
      <c r="AR29" s="50" t="s">
        <v>400</v>
      </c>
      <c r="AS29" s="50" t="s">
        <v>400</v>
      </c>
      <c r="AT29" s="50" t="s">
        <v>400</v>
      </c>
      <c r="AU29" s="50" t="s">
        <v>400</v>
      </c>
      <c r="AV29" s="50" t="s">
        <v>400</v>
      </c>
      <c r="AW29" s="47" t="s">
        <v>1327</v>
      </c>
      <c r="AX29" s="47" t="s">
        <v>1327</v>
      </c>
      <c r="AY29" s="47" t="s">
        <v>1327</v>
      </c>
      <c r="AZ29" s="47" t="s">
        <v>1327</v>
      </c>
      <c r="BA29" s="47" t="s">
        <v>1327</v>
      </c>
      <c r="BB29" s="50" t="s">
        <v>400</v>
      </c>
      <c r="BC29" s="50" t="s">
        <v>400</v>
      </c>
      <c r="BD29" s="50" t="s">
        <v>400</v>
      </c>
      <c r="BE29" s="50" t="s">
        <v>400</v>
      </c>
      <c r="BF29" s="50" t="s">
        <v>400</v>
      </c>
      <c r="BG29" s="50" t="s">
        <v>400</v>
      </c>
      <c r="BH29" s="50" t="s">
        <v>400</v>
      </c>
      <c r="BI29" s="50" t="s">
        <v>400</v>
      </c>
      <c r="BJ29" s="50" t="s">
        <v>400</v>
      </c>
      <c r="BK29" s="14" t="s">
        <v>400</v>
      </c>
    </row>
    <row r="30" spans="1:63" s="59" customFormat="1" ht="141.75" x14ac:dyDescent="0.25">
      <c r="A30" s="14" t="s">
        <v>252</v>
      </c>
      <c r="B30" s="14" t="s">
        <v>278</v>
      </c>
      <c r="C30" s="47">
        <v>2017</v>
      </c>
      <c r="D30" s="47" t="s">
        <v>320</v>
      </c>
      <c r="E30" s="47" t="s">
        <v>940</v>
      </c>
      <c r="F30" s="58" t="s">
        <v>107</v>
      </c>
      <c r="G30" s="36">
        <v>42793</v>
      </c>
      <c r="H30" s="36" t="s">
        <v>948</v>
      </c>
      <c r="I30" s="37" t="s">
        <v>376</v>
      </c>
      <c r="J30" s="37" t="s">
        <v>253</v>
      </c>
      <c r="K30" s="37" t="s">
        <v>253</v>
      </c>
      <c r="L30" s="37" t="s">
        <v>253</v>
      </c>
      <c r="M30" s="36">
        <v>42794</v>
      </c>
      <c r="N30" s="36" t="s">
        <v>253</v>
      </c>
      <c r="O30" s="36" t="s">
        <v>253</v>
      </c>
      <c r="P30" s="36" t="s">
        <v>253</v>
      </c>
      <c r="Q30" s="36" t="s">
        <v>253</v>
      </c>
      <c r="R30" s="37" t="s">
        <v>13</v>
      </c>
      <c r="S30" s="37" t="s">
        <v>285</v>
      </c>
      <c r="T30" s="37" t="s">
        <v>286</v>
      </c>
      <c r="U30" s="37" t="s">
        <v>393</v>
      </c>
      <c r="V30" s="58" t="s">
        <v>116</v>
      </c>
      <c r="W30" s="50" t="s">
        <v>400</v>
      </c>
      <c r="X30" s="50" t="s">
        <v>400</v>
      </c>
      <c r="Y30" s="50" t="s">
        <v>400</v>
      </c>
      <c r="Z30" s="50" t="s">
        <v>400</v>
      </c>
      <c r="AA30" s="50" t="s">
        <v>400</v>
      </c>
      <c r="AB30" s="50" t="s">
        <v>400</v>
      </c>
      <c r="AC30" s="50" t="s">
        <v>400</v>
      </c>
      <c r="AD30" s="50" t="s">
        <v>400</v>
      </c>
      <c r="AE30" s="50" t="s">
        <v>400</v>
      </c>
      <c r="AF30" s="50" t="s">
        <v>400</v>
      </c>
      <c r="AG30" s="50" t="s">
        <v>400</v>
      </c>
      <c r="AH30" s="50" t="s">
        <v>400</v>
      </c>
      <c r="AI30" s="50" t="s">
        <v>400</v>
      </c>
      <c r="AJ30" s="50" t="s">
        <v>400</v>
      </c>
      <c r="AK30" s="50" t="s">
        <v>400</v>
      </c>
      <c r="AL30" s="50" t="s">
        <v>400</v>
      </c>
      <c r="AM30" s="50" t="s">
        <v>400</v>
      </c>
      <c r="AN30" s="50" t="s">
        <v>400</v>
      </c>
      <c r="AO30" s="50" t="s">
        <v>400</v>
      </c>
      <c r="AP30" s="50" t="s">
        <v>400</v>
      </c>
      <c r="AQ30" s="50" t="s">
        <v>400</v>
      </c>
      <c r="AR30" s="50" t="s">
        <v>400</v>
      </c>
      <c r="AS30" s="50" t="s">
        <v>400</v>
      </c>
      <c r="AT30" s="50" t="s">
        <v>400</v>
      </c>
      <c r="AU30" s="50" t="s">
        <v>400</v>
      </c>
      <c r="AV30" s="50" t="s">
        <v>400</v>
      </c>
      <c r="AW30" s="47" t="s">
        <v>1327</v>
      </c>
      <c r="AX30" s="47" t="s">
        <v>1327</v>
      </c>
      <c r="AY30" s="47" t="s">
        <v>1327</v>
      </c>
      <c r="AZ30" s="47" t="s">
        <v>1327</v>
      </c>
      <c r="BA30" s="47" t="s">
        <v>1327</v>
      </c>
      <c r="BB30" s="50" t="s">
        <v>400</v>
      </c>
      <c r="BC30" s="50" t="s">
        <v>400</v>
      </c>
      <c r="BD30" s="50" t="s">
        <v>400</v>
      </c>
      <c r="BE30" s="50" t="s">
        <v>400</v>
      </c>
      <c r="BF30" s="50" t="s">
        <v>400</v>
      </c>
      <c r="BG30" s="50" t="s">
        <v>400</v>
      </c>
      <c r="BH30" s="50" t="s">
        <v>400</v>
      </c>
      <c r="BI30" s="50" t="s">
        <v>400</v>
      </c>
      <c r="BJ30" s="50" t="s">
        <v>400</v>
      </c>
      <c r="BK30" s="14" t="s">
        <v>400</v>
      </c>
    </row>
    <row r="31" spans="1:63" s="59" customFormat="1" ht="141.75" x14ac:dyDescent="0.25">
      <c r="A31" s="14" t="s">
        <v>252</v>
      </c>
      <c r="B31" s="14" t="s">
        <v>278</v>
      </c>
      <c r="C31" s="47">
        <v>2017</v>
      </c>
      <c r="D31" s="47" t="s">
        <v>320</v>
      </c>
      <c r="E31" s="47" t="s">
        <v>940</v>
      </c>
      <c r="F31" s="58" t="s">
        <v>107</v>
      </c>
      <c r="G31" s="36">
        <v>42793</v>
      </c>
      <c r="H31" s="36" t="s">
        <v>948</v>
      </c>
      <c r="I31" s="37" t="s">
        <v>376</v>
      </c>
      <c r="J31" s="37" t="s">
        <v>253</v>
      </c>
      <c r="K31" s="37" t="s">
        <v>253</v>
      </c>
      <c r="L31" s="37" t="s">
        <v>253</v>
      </c>
      <c r="M31" s="36">
        <v>42794</v>
      </c>
      <c r="N31" s="37" t="s">
        <v>253</v>
      </c>
      <c r="O31" s="37" t="s">
        <v>253</v>
      </c>
      <c r="P31" s="37" t="s">
        <v>253</v>
      </c>
      <c r="Q31" s="37" t="s">
        <v>253</v>
      </c>
      <c r="R31" s="37" t="s">
        <v>289</v>
      </c>
      <c r="S31" s="37" t="s">
        <v>290</v>
      </c>
      <c r="T31" s="37" t="s">
        <v>291</v>
      </c>
      <c r="U31" s="37" t="s">
        <v>401</v>
      </c>
      <c r="V31" s="58" t="s">
        <v>116</v>
      </c>
      <c r="W31" s="50" t="s">
        <v>400</v>
      </c>
      <c r="X31" s="50" t="s">
        <v>400</v>
      </c>
      <c r="Y31" s="50" t="s">
        <v>400</v>
      </c>
      <c r="Z31" s="50" t="s">
        <v>400</v>
      </c>
      <c r="AA31" s="50" t="s">
        <v>400</v>
      </c>
      <c r="AB31" s="50" t="s">
        <v>400</v>
      </c>
      <c r="AC31" s="50" t="s">
        <v>400</v>
      </c>
      <c r="AD31" s="50" t="s">
        <v>400</v>
      </c>
      <c r="AE31" s="50" t="s">
        <v>400</v>
      </c>
      <c r="AF31" s="50" t="s">
        <v>400</v>
      </c>
      <c r="AG31" s="50" t="s">
        <v>400</v>
      </c>
      <c r="AH31" s="50" t="s">
        <v>400</v>
      </c>
      <c r="AI31" s="50" t="s">
        <v>400</v>
      </c>
      <c r="AJ31" s="50" t="s">
        <v>400</v>
      </c>
      <c r="AK31" s="50" t="s">
        <v>400</v>
      </c>
      <c r="AL31" s="50" t="s">
        <v>400</v>
      </c>
      <c r="AM31" s="50" t="s">
        <v>400</v>
      </c>
      <c r="AN31" s="50" t="s">
        <v>400</v>
      </c>
      <c r="AO31" s="50" t="s">
        <v>400</v>
      </c>
      <c r="AP31" s="50" t="s">
        <v>400</v>
      </c>
      <c r="AQ31" s="50" t="s">
        <v>400</v>
      </c>
      <c r="AR31" s="50" t="s">
        <v>400</v>
      </c>
      <c r="AS31" s="50" t="s">
        <v>400</v>
      </c>
      <c r="AT31" s="50" t="s">
        <v>400</v>
      </c>
      <c r="AU31" s="50" t="s">
        <v>400</v>
      </c>
      <c r="AV31" s="50" t="s">
        <v>400</v>
      </c>
      <c r="AW31" s="47" t="s">
        <v>1327</v>
      </c>
      <c r="AX31" s="47" t="s">
        <v>1327</v>
      </c>
      <c r="AY31" s="47" t="s">
        <v>1327</v>
      </c>
      <c r="AZ31" s="47" t="s">
        <v>1327</v>
      </c>
      <c r="BA31" s="47" t="s">
        <v>1327</v>
      </c>
      <c r="BB31" s="50" t="s">
        <v>400</v>
      </c>
      <c r="BC31" s="50" t="s">
        <v>400</v>
      </c>
      <c r="BD31" s="50" t="s">
        <v>400</v>
      </c>
      <c r="BE31" s="50" t="s">
        <v>400</v>
      </c>
      <c r="BF31" s="50" t="s">
        <v>400</v>
      </c>
      <c r="BG31" s="50" t="s">
        <v>400</v>
      </c>
      <c r="BH31" s="50" t="s">
        <v>400</v>
      </c>
      <c r="BI31" s="50" t="s">
        <v>400</v>
      </c>
      <c r="BJ31" s="50" t="s">
        <v>400</v>
      </c>
      <c r="BK31" s="14" t="s">
        <v>400</v>
      </c>
    </row>
    <row r="32" spans="1:63" s="59" customFormat="1" ht="141.75" x14ac:dyDescent="0.25">
      <c r="A32" s="14" t="s">
        <v>252</v>
      </c>
      <c r="B32" s="14" t="s">
        <v>278</v>
      </c>
      <c r="C32" s="47">
        <v>2017</v>
      </c>
      <c r="D32" s="47" t="s">
        <v>320</v>
      </c>
      <c r="E32" s="47" t="s">
        <v>940</v>
      </c>
      <c r="F32" s="58" t="s">
        <v>107</v>
      </c>
      <c r="G32" s="36">
        <v>42793</v>
      </c>
      <c r="H32" s="36" t="s">
        <v>948</v>
      </c>
      <c r="I32" s="37" t="s">
        <v>376</v>
      </c>
      <c r="J32" s="37" t="s">
        <v>253</v>
      </c>
      <c r="K32" s="37" t="s">
        <v>253</v>
      </c>
      <c r="L32" s="37" t="s">
        <v>253</v>
      </c>
      <c r="M32" s="36">
        <v>42794</v>
      </c>
      <c r="N32" s="37" t="s">
        <v>253</v>
      </c>
      <c r="O32" s="37" t="s">
        <v>253</v>
      </c>
      <c r="P32" s="37" t="s">
        <v>253</v>
      </c>
      <c r="Q32" s="37" t="s">
        <v>253</v>
      </c>
      <c r="R32" s="37" t="s">
        <v>272</v>
      </c>
      <c r="S32" s="37" t="s">
        <v>385</v>
      </c>
      <c r="T32" s="37" t="s">
        <v>273</v>
      </c>
      <c r="U32" s="37" t="s">
        <v>397</v>
      </c>
      <c r="V32" s="58" t="s">
        <v>116</v>
      </c>
      <c r="W32" s="50" t="s">
        <v>400</v>
      </c>
      <c r="X32" s="50" t="s">
        <v>400</v>
      </c>
      <c r="Y32" s="50" t="s">
        <v>400</v>
      </c>
      <c r="Z32" s="50" t="s">
        <v>400</v>
      </c>
      <c r="AA32" s="50" t="s">
        <v>400</v>
      </c>
      <c r="AB32" s="50" t="s">
        <v>400</v>
      </c>
      <c r="AC32" s="50" t="s">
        <v>400</v>
      </c>
      <c r="AD32" s="50" t="s">
        <v>400</v>
      </c>
      <c r="AE32" s="50" t="s">
        <v>400</v>
      </c>
      <c r="AF32" s="50" t="s">
        <v>400</v>
      </c>
      <c r="AG32" s="50" t="s">
        <v>400</v>
      </c>
      <c r="AH32" s="50" t="s">
        <v>400</v>
      </c>
      <c r="AI32" s="50" t="s">
        <v>400</v>
      </c>
      <c r="AJ32" s="50" t="s">
        <v>400</v>
      </c>
      <c r="AK32" s="50" t="s">
        <v>400</v>
      </c>
      <c r="AL32" s="50" t="s">
        <v>400</v>
      </c>
      <c r="AM32" s="50" t="s">
        <v>400</v>
      </c>
      <c r="AN32" s="50" t="s">
        <v>400</v>
      </c>
      <c r="AO32" s="50" t="s">
        <v>400</v>
      </c>
      <c r="AP32" s="50" t="s">
        <v>400</v>
      </c>
      <c r="AQ32" s="50" t="s">
        <v>400</v>
      </c>
      <c r="AR32" s="50" t="s">
        <v>400</v>
      </c>
      <c r="AS32" s="50" t="s">
        <v>400</v>
      </c>
      <c r="AT32" s="50" t="s">
        <v>400</v>
      </c>
      <c r="AU32" s="50" t="s">
        <v>400</v>
      </c>
      <c r="AV32" s="50" t="s">
        <v>400</v>
      </c>
      <c r="AW32" s="47" t="s">
        <v>1327</v>
      </c>
      <c r="AX32" s="47" t="s">
        <v>1327</v>
      </c>
      <c r="AY32" s="47" t="s">
        <v>1327</v>
      </c>
      <c r="AZ32" s="47" t="s">
        <v>1327</v>
      </c>
      <c r="BA32" s="47" t="s">
        <v>1327</v>
      </c>
      <c r="BB32" s="50" t="s">
        <v>400</v>
      </c>
      <c r="BC32" s="50" t="s">
        <v>400</v>
      </c>
      <c r="BD32" s="50" t="s">
        <v>400</v>
      </c>
      <c r="BE32" s="50" t="s">
        <v>400</v>
      </c>
      <c r="BF32" s="50" t="s">
        <v>400</v>
      </c>
      <c r="BG32" s="50" t="s">
        <v>400</v>
      </c>
      <c r="BH32" s="50" t="s">
        <v>400</v>
      </c>
      <c r="BI32" s="50" t="s">
        <v>400</v>
      </c>
      <c r="BJ32" s="50" t="s">
        <v>400</v>
      </c>
      <c r="BK32" s="14" t="s">
        <v>400</v>
      </c>
    </row>
    <row r="33" spans="1:63" s="59" customFormat="1" ht="141.75" x14ac:dyDescent="0.25">
      <c r="A33" s="14" t="s">
        <v>252</v>
      </c>
      <c r="B33" s="14" t="s">
        <v>278</v>
      </c>
      <c r="C33" s="47">
        <v>2017</v>
      </c>
      <c r="D33" s="47" t="s">
        <v>320</v>
      </c>
      <c r="E33" s="47" t="s">
        <v>940</v>
      </c>
      <c r="F33" s="58" t="s">
        <v>107</v>
      </c>
      <c r="G33" s="36">
        <v>42793</v>
      </c>
      <c r="H33" s="36" t="s">
        <v>948</v>
      </c>
      <c r="I33" s="37" t="s">
        <v>376</v>
      </c>
      <c r="J33" s="37" t="s">
        <v>253</v>
      </c>
      <c r="K33" s="37" t="s">
        <v>253</v>
      </c>
      <c r="L33" s="37" t="s">
        <v>253</v>
      </c>
      <c r="M33" s="36">
        <v>42794</v>
      </c>
      <c r="N33" s="37" t="s">
        <v>253</v>
      </c>
      <c r="O33" s="37" t="s">
        <v>253</v>
      </c>
      <c r="P33" s="37" t="s">
        <v>253</v>
      </c>
      <c r="Q33" s="37" t="s">
        <v>253</v>
      </c>
      <c r="R33" s="37" t="s">
        <v>14</v>
      </c>
      <c r="S33" s="37" t="s">
        <v>275</v>
      </c>
      <c r="T33" s="37" t="s">
        <v>264</v>
      </c>
      <c r="U33" s="37" t="s">
        <v>398</v>
      </c>
      <c r="V33" s="58" t="s">
        <v>116</v>
      </c>
      <c r="W33" s="50" t="s">
        <v>400</v>
      </c>
      <c r="X33" s="50" t="s">
        <v>400</v>
      </c>
      <c r="Y33" s="50" t="s">
        <v>400</v>
      </c>
      <c r="Z33" s="50" t="s">
        <v>400</v>
      </c>
      <c r="AA33" s="50" t="s">
        <v>400</v>
      </c>
      <c r="AB33" s="50" t="s">
        <v>400</v>
      </c>
      <c r="AC33" s="50" t="s">
        <v>400</v>
      </c>
      <c r="AD33" s="50" t="s">
        <v>400</v>
      </c>
      <c r="AE33" s="50" t="s">
        <v>400</v>
      </c>
      <c r="AF33" s="50" t="s">
        <v>400</v>
      </c>
      <c r="AG33" s="50" t="s">
        <v>400</v>
      </c>
      <c r="AH33" s="50" t="s">
        <v>400</v>
      </c>
      <c r="AI33" s="50" t="s">
        <v>400</v>
      </c>
      <c r="AJ33" s="50" t="s">
        <v>400</v>
      </c>
      <c r="AK33" s="50" t="s">
        <v>400</v>
      </c>
      <c r="AL33" s="50" t="s">
        <v>400</v>
      </c>
      <c r="AM33" s="50" t="s">
        <v>400</v>
      </c>
      <c r="AN33" s="50" t="s">
        <v>400</v>
      </c>
      <c r="AO33" s="50" t="s">
        <v>400</v>
      </c>
      <c r="AP33" s="50" t="s">
        <v>400</v>
      </c>
      <c r="AQ33" s="50" t="s">
        <v>400</v>
      </c>
      <c r="AR33" s="50" t="s">
        <v>400</v>
      </c>
      <c r="AS33" s="50" t="s">
        <v>400</v>
      </c>
      <c r="AT33" s="50" t="s">
        <v>400</v>
      </c>
      <c r="AU33" s="50" t="s">
        <v>400</v>
      </c>
      <c r="AV33" s="50" t="s">
        <v>400</v>
      </c>
      <c r="AW33" s="47" t="s">
        <v>1327</v>
      </c>
      <c r="AX33" s="47" t="s">
        <v>1327</v>
      </c>
      <c r="AY33" s="47" t="s">
        <v>1327</v>
      </c>
      <c r="AZ33" s="47" t="s">
        <v>1327</v>
      </c>
      <c r="BA33" s="47" t="s">
        <v>1327</v>
      </c>
      <c r="BB33" s="50" t="s">
        <v>400</v>
      </c>
      <c r="BC33" s="50" t="s">
        <v>400</v>
      </c>
      <c r="BD33" s="50" t="s">
        <v>400</v>
      </c>
      <c r="BE33" s="50" t="s">
        <v>400</v>
      </c>
      <c r="BF33" s="50" t="s">
        <v>400</v>
      </c>
      <c r="BG33" s="50" t="s">
        <v>400</v>
      </c>
      <c r="BH33" s="50" t="s">
        <v>400</v>
      </c>
      <c r="BI33" s="50" t="s">
        <v>400</v>
      </c>
      <c r="BJ33" s="50" t="s">
        <v>400</v>
      </c>
      <c r="BK33" s="14" t="s">
        <v>400</v>
      </c>
    </row>
    <row r="34" spans="1:63" s="59" customFormat="1" ht="15.75" customHeight="1" x14ac:dyDescent="0.25">
      <c r="A34" s="38"/>
      <c r="B34" s="38"/>
      <c r="C34" s="38"/>
      <c r="D34" s="38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</row>
    <row r="35" spans="1:63" s="59" customFormat="1" ht="206.25" customHeight="1" x14ac:dyDescent="0.25">
      <c r="A35" s="14" t="s">
        <v>252</v>
      </c>
      <c r="B35" s="14" t="s">
        <v>278</v>
      </c>
      <c r="C35" s="47">
        <v>2017</v>
      </c>
      <c r="D35" s="47" t="s">
        <v>320</v>
      </c>
      <c r="E35" s="47" t="s">
        <v>941</v>
      </c>
      <c r="F35" s="58" t="s">
        <v>118</v>
      </c>
      <c r="G35" s="36">
        <v>42790</v>
      </c>
      <c r="H35" s="36" t="s">
        <v>949</v>
      </c>
      <c r="I35" s="37" t="s">
        <v>814</v>
      </c>
      <c r="J35" s="37" t="s">
        <v>253</v>
      </c>
      <c r="K35" s="37" t="s">
        <v>253</v>
      </c>
      <c r="L35" s="37" t="s">
        <v>814</v>
      </c>
      <c r="M35" s="36">
        <v>42794</v>
      </c>
      <c r="N35" s="43" t="s">
        <v>15</v>
      </c>
      <c r="O35" s="37" t="s">
        <v>16</v>
      </c>
      <c r="P35" s="37" t="s">
        <v>17</v>
      </c>
      <c r="Q35" s="37" t="s">
        <v>814</v>
      </c>
      <c r="R35" s="37" t="s">
        <v>378</v>
      </c>
      <c r="S35" s="37" t="s">
        <v>375</v>
      </c>
      <c r="T35" s="37" t="s">
        <v>379</v>
      </c>
      <c r="U35" s="37" t="s">
        <v>392</v>
      </c>
      <c r="V35" s="58" t="s">
        <v>117</v>
      </c>
      <c r="W35" s="58" t="s">
        <v>117</v>
      </c>
      <c r="X35" s="43" t="s">
        <v>15</v>
      </c>
      <c r="Y35" s="37" t="s">
        <v>16</v>
      </c>
      <c r="Z35" s="37" t="s">
        <v>17</v>
      </c>
      <c r="AA35" s="37" t="s">
        <v>814</v>
      </c>
      <c r="AB35" s="50" t="s">
        <v>22</v>
      </c>
      <c r="AC35" s="50" t="s">
        <v>309</v>
      </c>
      <c r="AD35" s="50" t="s">
        <v>309</v>
      </c>
      <c r="AE35" s="50" t="s">
        <v>309</v>
      </c>
      <c r="AF35" s="50" t="s">
        <v>23</v>
      </c>
      <c r="AG35" s="51">
        <v>42795</v>
      </c>
      <c r="AH35" s="52">
        <f>SUM(3567498.8/1.16)</f>
        <v>3075430</v>
      </c>
      <c r="AI35" s="52">
        <v>3567498.8</v>
      </c>
      <c r="AJ35" s="50" t="s">
        <v>253</v>
      </c>
      <c r="AK35" s="19" t="s">
        <v>152</v>
      </c>
      <c r="AL35" s="19" t="s">
        <v>152</v>
      </c>
      <c r="AM35" s="50" t="s">
        <v>24</v>
      </c>
      <c r="AN35" s="121" t="s">
        <v>1339</v>
      </c>
      <c r="AO35" s="51">
        <v>42795</v>
      </c>
      <c r="AP35" s="51">
        <v>43100</v>
      </c>
      <c r="AQ35" s="58" t="s">
        <v>121</v>
      </c>
      <c r="AR35" s="50" t="s">
        <v>1340</v>
      </c>
      <c r="AS35" s="50" t="s">
        <v>25</v>
      </c>
      <c r="AT35" s="20" t="s">
        <v>1326</v>
      </c>
      <c r="AU35" s="20" t="s">
        <v>1325</v>
      </c>
      <c r="AV35" s="19" t="s">
        <v>152</v>
      </c>
      <c r="AW35" s="47" t="s">
        <v>1327</v>
      </c>
      <c r="AX35" s="47" t="s">
        <v>1327</v>
      </c>
      <c r="AY35" s="47" t="s">
        <v>1327</v>
      </c>
      <c r="AZ35" s="47" t="s">
        <v>1327</v>
      </c>
      <c r="BA35" s="47" t="s">
        <v>1327</v>
      </c>
      <c r="BB35" s="47" t="s">
        <v>1328</v>
      </c>
      <c r="BC35" s="47" t="s">
        <v>1328</v>
      </c>
      <c r="BD35" s="47" t="s">
        <v>1328</v>
      </c>
      <c r="BE35" s="47" t="s">
        <v>1328</v>
      </c>
      <c r="BF35" s="47" t="s">
        <v>1328</v>
      </c>
      <c r="BG35" s="47" t="s">
        <v>1328</v>
      </c>
      <c r="BH35" s="82" t="s">
        <v>210</v>
      </c>
      <c r="BI35" s="82" t="s">
        <v>210</v>
      </c>
      <c r="BJ35" s="50" t="s">
        <v>253</v>
      </c>
      <c r="BK35" s="14" t="s">
        <v>253</v>
      </c>
    </row>
    <row r="36" spans="1:63" s="59" customFormat="1" ht="148.5" customHeight="1" x14ac:dyDescent="0.25">
      <c r="A36" s="14" t="s">
        <v>252</v>
      </c>
      <c r="B36" s="14" t="s">
        <v>278</v>
      </c>
      <c r="C36" s="47">
        <v>2017</v>
      </c>
      <c r="D36" s="47" t="s">
        <v>320</v>
      </c>
      <c r="E36" s="47" t="s">
        <v>941</v>
      </c>
      <c r="F36" s="58" t="s">
        <v>119</v>
      </c>
      <c r="G36" s="36">
        <v>42790</v>
      </c>
      <c r="H36" s="36" t="s">
        <v>949</v>
      </c>
      <c r="I36" s="37" t="s">
        <v>779</v>
      </c>
      <c r="J36" s="37" t="s">
        <v>253</v>
      </c>
      <c r="K36" s="37" t="s">
        <v>253</v>
      </c>
      <c r="L36" s="37" t="s">
        <v>779</v>
      </c>
      <c r="M36" s="36">
        <v>42794</v>
      </c>
      <c r="N36" s="43" t="s">
        <v>388</v>
      </c>
      <c r="O36" s="37" t="s">
        <v>18</v>
      </c>
      <c r="P36" s="37" t="s">
        <v>264</v>
      </c>
      <c r="Q36" s="37" t="s">
        <v>779</v>
      </c>
      <c r="R36" s="37" t="s">
        <v>259</v>
      </c>
      <c r="S36" s="37" t="s">
        <v>257</v>
      </c>
      <c r="T36" s="37" t="s">
        <v>258</v>
      </c>
      <c r="U36" s="37" t="s">
        <v>393</v>
      </c>
      <c r="V36" s="50" t="s">
        <v>253</v>
      </c>
      <c r="W36" s="50" t="s">
        <v>253</v>
      </c>
      <c r="X36" s="50" t="s">
        <v>253</v>
      </c>
      <c r="Y36" s="50" t="s">
        <v>253</v>
      </c>
      <c r="Z36" s="50" t="s">
        <v>253</v>
      </c>
      <c r="AA36" s="50" t="s">
        <v>253</v>
      </c>
      <c r="AB36" s="50" t="s">
        <v>22</v>
      </c>
      <c r="AC36" s="50" t="s">
        <v>309</v>
      </c>
      <c r="AD36" s="50" t="s">
        <v>309</v>
      </c>
      <c r="AE36" s="50" t="s">
        <v>309</v>
      </c>
      <c r="AF36" s="50" t="s">
        <v>253</v>
      </c>
      <c r="AG36" s="50" t="s">
        <v>253</v>
      </c>
      <c r="AH36" s="50" t="s">
        <v>253</v>
      </c>
      <c r="AI36" s="50" t="s">
        <v>253</v>
      </c>
      <c r="AJ36" s="50" t="s">
        <v>253</v>
      </c>
      <c r="AK36" s="50" t="s">
        <v>253</v>
      </c>
      <c r="AL36" s="50" t="s">
        <v>253</v>
      </c>
      <c r="AM36" s="50" t="s">
        <v>253</v>
      </c>
      <c r="AN36" s="121" t="s">
        <v>1339</v>
      </c>
      <c r="AO36" s="50" t="s">
        <v>253</v>
      </c>
      <c r="AP36" s="50" t="s">
        <v>253</v>
      </c>
      <c r="AQ36" s="50" t="s">
        <v>253</v>
      </c>
      <c r="AR36" s="50" t="s">
        <v>253</v>
      </c>
      <c r="AS36" s="50" t="s">
        <v>253</v>
      </c>
      <c r="AT36" s="50" t="s">
        <v>253</v>
      </c>
      <c r="AU36" s="50" t="s">
        <v>253</v>
      </c>
      <c r="AV36" s="50" t="s">
        <v>253</v>
      </c>
      <c r="AW36" s="47" t="s">
        <v>1327</v>
      </c>
      <c r="AX36" s="47" t="s">
        <v>1327</v>
      </c>
      <c r="AY36" s="47" t="s">
        <v>1327</v>
      </c>
      <c r="AZ36" s="47" t="s">
        <v>1327</v>
      </c>
      <c r="BA36" s="47" t="s">
        <v>1327</v>
      </c>
      <c r="BB36" s="50" t="s">
        <v>303</v>
      </c>
      <c r="BC36" s="50" t="s">
        <v>253</v>
      </c>
      <c r="BD36" s="50" t="s">
        <v>253</v>
      </c>
      <c r="BE36" s="50" t="s">
        <v>253</v>
      </c>
      <c r="BF36" s="50" t="s">
        <v>253</v>
      </c>
      <c r="BG36" s="50" t="s">
        <v>253</v>
      </c>
      <c r="BH36" s="50" t="s">
        <v>253</v>
      </c>
      <c r="BI36" s="50" t="s">
        <v>253</v>
      </c>
      <c r="BJ36" s="50" t="s">
        <v>253</v>
      </c>
      <c r="BK36" s="14" t="s">
        <v>253</v>
      </c>
    </row>
    <row r="37" spans="1:63" ht="148.5" customHeight="1" x14ac:dyDescent="0.25">
      <c r="A37" s="14" t="s">
        <v>252</v>
      </c>
      <c r="B37" s="14" t="s">
        <v>278</v>
      </c>
      <c r="C37" s="47">
        <v>2017</v>
      </c>
      <c r="D37" s="47" t="s">
        <v>320</v>
      </c>
      <c r="E37" s="47" t="s">
        <v>941</v>
      </c>
      <c r="F37" s="58" t="s">
        <v>120</v>
      </c>
      <c r="G37" s="36">
        <v>42790</v>
      </c>
      <c r="H37" s="36" t="s">
        <v>949</v>
      </c>
      <c r="I37" s="37" t="s">
        <v>780</v>
      </c>
      <c r="J37" s="37" t="s">
        <v>253</v>
      </c>
      <c r="K37" s="37" t="s">
        <v>253</v>
      </c>
      <c r="L37" s="37" t="s">
        <v>780</v>
      </c>
      <c r="M37" s="36">
        <v>42794</v>
      </c>
      <c r="N37" s="43" t="s">
        <v>19</v>
      </c>
      <c r="O37" s="37" t="s">
        <v>20</v>
      </c>
      <c r="P37" s="37" t="s">
        <v>21</v>
      </c>
      <c r="Q37" s="37" t="s">
        <v>780</v>
      </c>
      <c r="R37" s="37" t="s">
        <v>283</v>
      </c>
      <c r="S37" s="37" t="s">
        <v>284</v>
      </c>
      <c r="T37" s="37" t="s">
        <v>271</v>
      </c>
      <c r="U37" s="37" t="s">
        <v>393</v>
      </c>
      <c r="V37" s="50" t="s">
        <v>253</v>
      </c>
      <c r="W37" s="50" t="s">
        <v>253</v>
      </c>
      <c r="X37" s="50" t="s">
        <v>253</v>
      </c>
      <c r="Y37" s="50" t="s">
        <v>253</v>
      </c>
      <c r="Z37" s="50" t="s">
        <v>253</v>
      </c>
      <c r="AA37" s="50" t="s">
        <v>253</v>
      </c>
      <c r="AB37" s="50" t="s">
        <v>22</v>
      </c>
      <c r="AC37" s="50" t="s">
        <v>309</v>
      </c>
      <c r="AD37" s="50" t="s">
        <v>309</v>
      </c>
      <c r="AE37" s="50" t="s">
        <v>309</v>
      </c>
      <c r="AF37" s="50" t="s">
        <v>253</v>
      </c>
      <c r="AG37" s="50" t="s">
        <v>253</v>
      </c>
      <c r="AH37" s="50" t="s">
        <v>253</v>
      </c>
      <c r="AI37" s="50" t="s">
        <v>253</v>
      </c>
      <c r="AJ37" s="50" t="s">
        <v>253</v>
      </c>
      <c r="AK37" s="50" t="s">
        <v>253</v>
      </c>
      <c r="AL37" s="50" t="s">
        <v>253</v>
      </c>
      <c r="AM37" s="50" t="s">
        <v>253</v>
      </c>
      <c r="AN37" s="121" t="s">
        <v>1339</v>
      </c>
      <c r="AO37" s="50" t="s">
        <v>253</v>
      </c>
      <c r="AP37" s="50" t="s">
        <v>253</v>
      </c>
      <c r="AQ37" s="50" t="s">
        <v>253</v>
      </c>
      <c r="AR37" s="50" t="s">
        <v>253</v>
      </c>
      <c r="AS37" s="50" t="s">
        <v>253</v>
      </c>
      <c r="AT37" s="50" t="s">
        <v>253</v>
      </c>
      <c r="AU37" s="50" t="s">
        <v>253</v>
      </c>
      <c r="AV37" s="50" t="s">
        <v>253</v>
      </c>
      <c r="AW37" s="47" t="s">
        <v>1327</v>
      </c>
      <c r="AX37" s="47" t="s">
        <v>1327</v>
      </c>
      <c r="AY37" s="47" t="s">
        <v>1327</v>
      </c>
      <c r="AZ37" s="47" t="s">
        <v>1327</v>
      </c>
      <c r="BA37" s="47" t="s">
        <v>1327</v>
      </c>
      <c r="BB37" s="50" t="s">
        <v>303</v>
      </c>
      <c r="BC37" s="50" t="s">
        <v>253</v>
      </c>
      <c r="BD37" s="50" t="s">
        <v>253</v>
      </c>
      <c r="BE37" s="50" t="s">
        <v>253</v>
      </c>
      <c r="BF37" s="50" t="s">
        <v>253</v>
      </c>
      <c r="BG37" s="50" t="s">
        <v>253</v>
      </c>
      <c r="BH37" s="50" t="s">
        <v>253</v>
      </c>
      <c r="BI37" s="50" t="s">
        <v>253</v>
      </c>
      <c r="BJ37" s="50" t="s">
        <v>253</v>
      </c>
      <c r="BK37" s="14" t="s">
        <v>253</v>
      </c>
    </row>
    <row r="38" spans="1:63" ht="148.5" customHeight="1" x14ac:dyDescent="0.25">
      <c r="A38" s="14" t="s">
        <v>252</v>
      </c>
      <c r="B38" s="14" t="s">
        <v>278</v>
      </c>
      <c r="C38" s="47">
        <v>2017</v>
      </c>
      <c r="D38" s="47" t="s">
        <v>320</v>
      </c>
      <c r="E38" s="40" t="s">
        <v>941</v>
      </c>
      <c r="F38" s="58" t="s">
        <v>107</v>
      </c>
      <c r="G38" s="36">
        <v>42793</v>
      </c>
      <c r="H38" s="36" t="s">
        <v>949</v>
      </c>
      <c r="I38" s="37" t="s">
        <v>376</v>
      </c>
      <c r="J38" s="37" t="s">
        <v>253</v>
      </c>
      <c r="K38" s="37" t="s">
        <v>253</v>
      </c>
      <c r="L38" s="37" t="s">
        <v>253</v>
      </c>
      <c r="M38" s="36">
        <v>42794</v>
      </c>
      <c r="N38" s="37" t="s">
        <v>253</v>
      </c>
      <c r="O38" s="37" t="s">
        <v>253</v>
      </c>
      <c r="P38" s="37" t="s">
        <v>253</v>
      </c>
      <c r="Q38" s="37" t="s">
        <v>253</v>
      </c>
      <c r="R38" s="37" t="s">
        <v>0</v>
      </c>
      <c r="S38" s="37" t="s">
        <v>1</v>
      </c>
      <c r="T38" s="37" t="s">
        <v>386</v>
      </c>
      <c r="U38" s="37" t="s">
        <v>399</v>
      </c>
      <c r="V38" s="50" t="s">
        <v>253</v>
      </c>
      <c r="W38" s="50" t="s">
        <v>253</v>
      </c>
      <c r="X38" s="50" t="s">
        <v>253</v>
      </c>
      <c r="Y38" s="50" t="s">
        <v>253</v>
      </c>
      <c r="Z38" s="50" t="s">
        <v>253</v>
      </c>
      <c r="AA38" s="50" t="s">
        <v>253</v>
      </c>
      <c r="AB38" s="50" t="s">
        <v>22</v>
      </c>
      <c r="AC38" s="50" t="s">
        <v>309</v>
      </c>
      <c r="AD38" s="50" t="s">
        <v>309</v>
      </c>
      <c r="AE38" s="50" t="s">
        <v>309</v>
      </c>
      <c r="AF38" s="50" t="s">
        <v>253</v>
      </c>
      <c r="AG38" s="50" t="s">
        <v>253</v>
      </c>
      <c r="AH38" s="50" t="s">
        <v>253</v>
      </c>
      <c r="AI38" s="50" t="s">
        <v>253</v>
      </c>
      <c r="AJ38" s="50" t="s">
        <v>253</v>
      </c>
      <c r="AK38" s="50" t="s">
        <v>253</v>
      </c>
      <c r="AL38" s="50" t="s">
        <v>253</v>
      </c>
      <c r="AM38" s="50" t="s">
        <v>253</v>
      </c>
      <c r="AN38" s="121" t="s">
        <v>1339</v>
      </c>
      <c r="AO38" s="50" t="s">
        <v>253</v>
      </c>
      <c r="AP38" s="50" t="s">
        <v>253</v>
      </c>
      <c r="AQ38" s="50" t="s">
        <v>253</v>
      </c>
      <c r="AR38" s="50" t="s">
        <v>253</v>
      </c>
      <c r="AS38" s="50" t="s">
        <v>253</v>
      </c>
      <c r="AT38" s="50" t="s">
        <v>253</v>
      </c>
      <c r="AU38" s="50" t="s">
        <v>253</v>
      </c>
      <c r="AV38" s="50" t="s">
        <v>253</v>
      </c>
      <c r="AW38" s="47" t="s">
        <v>1327</v>
      </c>
      <c r="AX38" s="47" t="s">
        <v>1327</v>
      </c>
      <c r="AY38" s="47" t="s">
        <v>1327</v>
      </c>
      <c r="AZ38" s="47" t="s">
        <v>1327</v>
      </c>
      <c r="BA38" s="47" t="s">
        <v>1327</v>
      </c>
      <c r="BB38" s="50" t="s">
        <v>303</v>
      </c>
      <c r="BC38" s="50" t="s">
        <v>253</v>
      </c>
      <c r="BD38" s="50" t="s">
        <v>253</v>
      </c>
      <c r="BE38" s="50" t="s">
        <v>253</v>
      </c>
      <c r="BF38" s="50" t="s">
        <v>253</v>
      </c>
      <c r="BG38" s="50" t="s">
        <v>253</v>
      </c>
      <c r="BH38" s="50" t="s">
        <v>253</v>
      </c>
      <c r="BI38" s="50" t="s">
        <v>253</v>
      </c>
      <c r="BJ38" s="50" t="s">
        <v>253</v>
      </c>
      <c r="BK38" s="14" t="s">
        <v>253</v>
      </c>
    </row>
    <row r="39" spans="1:63" ht="148.5" customHeight="1" x14ac:dyDescent="0.25">
      <c r="A39" s="14" t="s">
        <v>252</v>
      </c>
      <c r="B39" s="14" t="s">
        <v>278</v>
      </c>
      <c r="C39" s="47">
        <v>2017</v>
      </c>
      <c r="D39" s="47" t="s">
        <v>320</v>
      </c>
      <c r="E39" s="47" t="s">
        <v>941</v>
      </c>
      <c r="F39" s="58" t="s">
        <v>107</v>
      </c>
      <c r="G39" s="36">
        <v>42793</v>
      </c>
      <c r="H39" s="36" t="s">
        <v>949</v>
      </c>
      <c r="I39" s="37" t="s">
        <v>376</v>
      </c>
      <c r="J39" s="37" t="s">
        <v>253</v>
      </c>
      <c r="K39" s="37" t="s">
        <v>253</v>
      </c>
      <c r="L39" s="37" t="s">
        <v>253</v>
      </c>
      <c r="M39" s="36">
        <v>42794</v>
      </c>
      <c r="N39" s="37" t="s">
        <v>253</v>
      </c>
      <c r="O39" s="37" t="s">
        <v>253</v>
      </c>
      <c r="P39" s="37" t="s">
        <v>253</v>
      </c>
      <c r="Q39" s="37" t="s">
        <v>253</v>
      </c>
      <c r="R39" s="37" t="s">
        <v>272</v>
      </c>
      <c r="S39" s="37" t="s">
        <v>385</v>
      </c>
      <c r="T39" s="37" t="s">
        <v>273</v>
      </c>
      <c r="U39" s="37" t="s">
        <v>397</v>
      </c>
      <c r="V39" s="50" t="s">
        <v>253</v>
      </c>
      <c r="W39" s="50" t="s">
        <v>253</v>
      </c>
      <c r="X39" s="50" t="s">
        <v>253</v>
      </c>
      <c r="Y39" s="50" t="s">
        <v>253</v>
      </c>
      <c r="Z39" s="50" t="s">
        <v>253</v>
      </c>
      <c r="AA39" s="50" t="s">
        <v>253</v>
      </c>
      <c r="AB39" s="50" t="s">
        <v>22</v>
      </c>
      <c r="AC39" s="50" t="s">
        <v>309</v>
      </c>
      <c r="AD39" s="50" t="s">
        <v>309</v>
      </c>
      <c r="AE39" s="50" t="s">
        <v>309</v>
      </c>
      <c r="AF39" s="50" t="s">
        <v>253</v>
      </c>
      <c r="AG39" s="50" t="s">
        <v>253</v>
      </c>
      <c r="AH39" s="50" t="s">
        <v>253</v>
      </c>
      <c r="AI39" s="50" t="s">
        <v>253</v>
      </c>
      <c r="AJ39" s="50" t="s">
        <v>253</v>
      </c>
      <c r="AK39" s="50" t="s">
        <v>253</v>
      </c>
      <c r="AL39" s="50" t="s">
        <v>253</v>
      </c>
      <c r="AM39" s="50" t="s">
        <v>253</v>
      </c>
      <c r="AN39" s="121" t="s">
        <v>1339</v>
      </c>
      <c r="AO39" s="50" t="s">
        <v>253</v>
      </c>
      <c r="AP39" s="50" t="s">
        <v>253</v>
      </c>
      <c r="AQ39" s="50" t="s">
        <v>253</v>
      </c>
      <c r="AR39" s="50" t="s">
        <v>253</v>
      </c>
      <c r="AS39" s="50" t="s">
        <v>253</v>
      </c>
      <c r="AT39" s="50" t="s">
        <v>253</v>
      </c>
      <c r="AU39" s="50" t="s">
        <v>253</v>
      </c>
      <c r="AV39" s="50" t="s">
        <v>253</v>
      </c>
      <c r="AW39" s="47" t="s">
        <v>1327</v>
      </c>
      <c r="AX39" s="47" t="s">
        <v>1327</v>
      </c>
      <c r="AY39" s="47" t="s">
        <v>1327</v>
      </c>
      <c r="AZ39" s="47" t="s">
        <v>1327</v>
      </c>
      <c r="BA39" s="47" t="s">
        <v>1327</v>
      </c>
      <c r="BB39" s="50" t="s">
        <v>303</v>
      </c>
      <c r="BC39" s="50" t="s">
        <v>253</v>
      </c>
      <c r="BD39" s="50" t="s">
        <v>253</v>
      </c>
      <c r="BE39" s="50" t="s">
        <v>253</v>
      </c>
      <c r="BF39" s="50" t="s">
        <v>253</v>
      </c>
      <c r="BG39" s="50" t="s">
        <v>253</v>
      </c>
      <c r="BH39" s="50" t="s">
        <v>253</v>
      </c>
      <c r="BI39" s="50" t="s">
        <v>253</v>
      </c>
      <c r="BJ39" s="50" t="s">
        <v>253</v>
      </c>
      <c r="BK39" s="14" t="s">
        <v>253</v>
      </c>
    </row>
    <row r="40" spans="1:63" ht="148.5" customHeight="1" x14ac:dyDescent="0.25">
      <c r="A40" s="14" t="s">
        <v>252</v>
      </c>
      <c r="B40" s="14" t="s">
        <v>278</v>
      </c>
      <c r="C40" s="47">
        <v>2017</v>
      </c>
      <c r="D40" s="47" t="s">
        <v>320</v>
      </c>
      <c r="E40" s="47" t="s">
        <v>941</v>
      </c>
      <c r="F40" s="58" t="s">
        <v>107</v>
      </c>
      <c r="G40" s="36">
        <v>42793</v>
      </c>
      <c r="H40" s="36" t="s">
        <v>949</v>
      </c>
      <c r="I40" s="37" t="s">
        <v>376</v>
      </c>
      <c r="J40" s="37" t="s">
        <v>253</v>
      </c>
      <c r="K40" s="37" t="s">
        <v>253</v>
      </c>
      <c r="L40" s="37" t="s">
        <v>253</v>
      </c>
      <c r="M40" s="36">
        <v>42794</v>
      </c>
      <c r="N40" s="37" t="s">
        <v>253</v>
      </c>
      <c r="O40" s="37" t="s">
        <v>253</v>
      </c>
      <c r="P40" s="37" t="s">
        <v>253</v>
      </c>
      <c r="Q40" s="37" t="s">
        <v>253</v>
      </c>
      <c r="R40" s="37" t="s">
        <v>274</v>
      </c>
      <c r="S40" s="37" t="s">
        <v>275</v>
      </c>
      <c r="T40" s="37" t="s">
        <v>264</v>
      </c>
      <c r="U40" s="37" t="s">
        <v>398</v>
      </c>
      <c r="V40" s="50" t="s">
        <v>253</v>
      </c>
      <c r="W40" s="50" t="s">
        <v>253</v>
      </c>
      <c r="X40" s="50" t="s">
        <v>253</v>
      </c>
      <c r="Y40" s="50" t="s">
        <v>253</v>
      </c>
      <c r="Z40" s="50" t="s">
        <v>253</v>
      </c>
      <c r="AA40" s="50" t="s">
        <v>253</v>
      </c>
      <c r="AB40" s="50" t="s">
        <v>22</v>
      </c>
      <c r="AC40" s="50" t="s">
        <v>309</v>
      </c>
      <c r="AD40" s="50" t="s">
        <v>309</v>
      </c>
      <c r="AE40" s="50" t="s">
        <v>309</v>
      </c>
      <c r="AF40" s="50" t="s">
        <v>253</v>
      </c>
      <c r="AG40" s="50" t="s">
        <v>253</v>
      </c>
      <c r="AH40" s="50" t="s">
        <v>253</v>
      </c>
      <c r="AI40" s="50" t="s">
        <v>253</v>
      </c>
      <c r="AJ40" s="50" t="s">
        <v>253</v>
      </c>
      <c r="AK40" s="50" t="s">
        <v>253</v>
      </c>
      <c r="AL40" s="50" t="s">
        <v>253</v>
      </c>
      <c r="AM40" s="50" t="s">
        <v>253</v>
      </c>
      <c r="AN40" s="121" t="s">
        <v>1339</v>
      </c>
      <c r="AO40" s="50" t="s">
        <v>253</v>
      </c>
      <c r="AP40" s="50" t="s">
        <v>253</v>
      </c>
      <c r="AQ40" s="50" t="s">
        <v>253</v>
      </c>
      <c r="AR40" s="50" t="s">
        <v>253</v>
      </c>
      <c r="AS40" s="50" t="s">
        <v>253</v>
      </c>
      <c r="AT40" s="50" t="s">
        <v>253</v>
      </c>
      <c r="AU40" s="50" t="s">
        <v>253</v>
      </c>
      <c r="AV40" s="50" t="s">
        <v>253</v>
      </c>
      <c r="AW40" s="47" t="s">
        <v>1327</v>
      </c>
      <c r="AX40" s="47" t="s">
        <v>1327</v>
      </c>
      <c r="AY40" s="47" t="s">
        <v>1327</v>
      </c>
      <c r="AZ40" s="47" t="s">
        <v>1327</v>
      </c>
      <c r="BA40" s="47" t="s">
        <v>1327</v>
      </c>
      <c r="BB40" s="50" t="s">
        <v>303</v>
      </c>
      <c r="BC40" s="50" t="s">
        <v>253</v>
      </c>
      <c r="BD40" s="50" t="s">
        <v>253</v>
      </c>
      <c r="BE40" s="50" t="s">
        <v>253</v>
      </c>
      <c r="BF40" s="50" t="s">
        <v>253</v>
      </c>
      <c r="BG40" s="50" t="s">
        <v>253</v>
      </c>
      <c r="BH40" s="50" t="s">
        <v>253</v>
      </c>
      <c r="BI40" s="50" t="s">
        <v>253</v>
      </c>
      <c r="BJ40" s="50" t="s">
        <v>253</v>
      </c>
      <c r="BK40" s="14" t="s">
        <v>253</v>
      </c>
    </row>
    <row r="41" spans="1:63" s="59" customFormat="1" ht="20.2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</row>
    <row r="42" spans="1:63" s="59" customFormat="1" ht="148.5" customHeight="1" x14ac:dyDescent="0.25">
      <c r="A42" s="14" t="s">
        <v>252</v>
      </c>
      <c r="B42" s="53" t="s">
        <v>946</v>
      </c>
      <c r="C42" s="47">
        <v>2017</v>
      </c>
      <c r="D42" s="47" t="s">
        <v>320</v>
      </c>
      <c r="E42" s="47" t="s">
        <v>942</v>
      </c>
      <c r="F42" s="58" t="s">
        <v>122</v>
      </c>
      <c r="G42" s="36">
        <v>42818</v>
      </c>
      <c r="H42" s="36" t="s">
        <v>765</v>
      </c>
      <c r="I42" s="37" t="s">
        <v>769</v>
      </c>
      <c r="J42" s="37" t="s">
        <v>253</v>
      </c>
      <c r="K42" s="37" t="s">
        <v>253</v>
      </c>
      <c r="L42" s="37" t="s">
        <v>769</v>
      </c>
      <c r="M42" s="36">
        <v>42822</v>
      </c>
      <c r="N42" s="41" t="s">
        <v>254</v>
      </c>
      <c r="O42" s="41" t="s">
        <v>387</v>
      </c>
      <c r="P42" s="41" t="s">
        <v>255</v>
      </c>
      <c r="Q42" s="37" t="s">
        <v>769</v>
      </c>
      <c r="R42" s="37" t="s">
        <v>294</v>
      </c>
      <c r="S42" s="37" t="s">
        <v>295</v>
      </c>
      <c r="T42" s="37" t="s">
        <v>296</v>
      </c>
      <c r="U42" s="41" t="s">
        <v>402</v>
      </c>
      <c r="V42" s="58" t="s">
        <v>127</v>
      </c>
      <c r="W42" s="50" t="s">
        <v>400</v>
      </c>
      <c r="X42" s="50" t="s">
        <v>400</v>
      </c>
      <c r="Y42" s="50" t="s">
        <v>400</v>
      </c>
      <c r="Z42" s="50" t="s">
        <v>400</v>
      </c>
      <c r="AA42" s="50" t="s">
        <v>400</v>
      </c>
      <c r="AB42" s="50" t="s">
        <v>400</v>
      </c>
      <c r="AC42" s="50" t="s">
        <v>400</v>
      </c>
      <c r="AD42" s="50" t="s">
        <v>400</v>
      </c>
      <c r="AE42" s="50" t="s">
        <v>400</v>
      </c>
      <c r="AF42" s="50" t="s">
        <v>400</v>
      </c>
      <c r="AG42" s="50" t="s">
        <v>400</v>
      </c>
      <c r="AH42" s="50" t="s">
        <v>400</v>
      </c>
      <c r="AI42" s="50" t="s">
        <v>400</v>
      </c>
      <c r="AJ42" s="50" t="s">
        <v>400</v>
      </c>
      <c r="AK42" s="50" t="s">
        <v>400</v>
      </c>
      <c r="AL42" s="50" t="s">
        <v>400</v>
      </c>
      <c r="AM42" s="50" t="s">
        <v>400</v>
      </c>
      <c r="AN42" s="50" t="s">
        <v>400</v>
      </c>
      <c r="AO42" s="50" t="s">
        <v>400</v>
      </c>
      <c r="AP42" s="50" t="s">
        <v>400</v>
      </c>
      <c r="AQ42" s="50" t="s">
        <v>400</v>
      </c>
      <c r="AR42" s="50" t="s">
        <v>400</v>
      </c>
      <c r="AS42" s="50" t="s">
        <v>400</v>
      </c>
      <c r="AT42" s="50" t="s">
        <v>400</v>
      </c>
      <c r="AU42" s="50" t="s">
        <v>400</v>
      </c>
      <c r="AV42" s="50" t="s">
        <v>400</v>
      </c>
      <c r="AW42" s="47" t="s">
        <v>1327</v>
      </c>
      <c r="AX42" s="47" t="s">
        <v>1327</v>
      </c>
      <c r="AY42" s="47" t="s">
        <v>1327</v>
      </c>
      <c r="AZ42" s="47" t="s">
        <v>1327</v>
      </c>
      <c r="BA42" s="47" t="s">
        <v>1327</v>
      </c>
      <c r="BB42" s="50" t="s">
        <v>400</v>
      </c>
      <c r="BC42" s="50" t="s">
        <v>400</v>
      </c>
      <c r="BD42" s="50" t="s">
        <v>400</v>
      </c>
      <c r="BE42" s="50" t="s">
        <v>400</v>
      </c>
      <c r="BF42" s="50" t="s">
        <v>400</v>
      </c>
      <c r="BG42" s="50" t="s">
        <v>400</v>
      </c>
      <c r="BH42" s="50" t="s">
        <v>400</v>
      </c>
      <c r="BI42" s="50" t="s">
        <v>400</v>
      </c>
      <c r="BJ42" s="50" t="s">
        <v>400</v>
      </c>
      <c r="BK42" s="14" t="s">
        <v>400</v>
      </c>
    </row>
    <row r="43" spans="1:63" ht="148.5" customHeight="1" x14ac:dyDescent="0.25">
      <c r="A43" s="14" t="s">
        <v>252</v>
      </c>
      <c r="B43" s="53" t="s">
        <v>946</v>
      </c>
      <c r="C43" s="47">
        <v>2017</v>
      </c>
      <c r="D43" s="47" t="s">
        <v>320</v>
      </c>
      <c r="E43" s="47" t="s">
        <v>942</v>
      </c>
      <c r="F43" s="58" t="s">
        <v>123</v>
      </c>
      <c r="G43" s="36">
        <v>42818</v>
      </c>
      <c r="H43" s="36" t="s">
        <v>765</v>
      </c>
      <c r="I43" s="41" t="s">
        <v>770</v>
      </c>
      <c r="J43" s="37" t="s">
        <v>253</v>
      </c>
      <c r="K43" s="37" t="s">
        <v>253</v>
      </c>
      <c r="L43" s="41" t="s">
        <v>770</v>
      </c>
      <c r="M43" s="36">
        <v>42822</v>
      </c>
      <c r="N43" s="41" t="s">
        <v>26</v>
      </c>
      <c r="O43" s="41" t="s">
        <v>267</v>
      </c>
      <c r="P43" s="41" t="s">
        <v>27</v>
      </c>
      <c r="Q43" s="41" t="s">
        <v>770</v>
      </c>
      <c r="R43" s="41" t="s">
        <v>28</v>
      </c>
      <c r="S43" s="41" t="s">
        <v>29</v>
      </c>
      <c r="T43" s="41" t="s">
        <v>30</v>
      </c>
      <c r="U43" s="41" t="s">
        <v>31</v>
      </c>
      <c r="V43" s="58" t="s">
        <v>127</v>
      </c>
      <c r="W43" s="50" t="s">
        <v>400</v>
      </c>
      <c r="X43" s="50" t="s">
        <v>400</v>
      </c>
      <c r="Y43" s="50" t="s">
        <v>400</v>
      </c>
      <c r="Z43" s="50" t="s">
        <v>400</v>
      </c>
      <c r="AA43" s="50" t="s">
        <v>400</v>
      </c>
      <c r="AB43" s="50" t="s">
        <v>400</v>
      </c>
      <c r="AC43" s="50" t="s">
        <v>400</v>
      </c>
      <c r="AD43" s="50" t="s">
        <v>400</v>
      </c>
      <c r="AE43" s="50" t="s">
        <v>400</v>
      </c>
      <c r="AF43" s="50" t="s">
        <v>400</v>
      </c>
      <c r="AG43" s="50" t="s">
        <v>400</v>
      </c>
      <c r="AH43" s="50" t="s">
        <v>400</v>
      </c>
      <c r="AI43" s="50" t="s">
        <v>400</v>
      </c>
      <c r="AJ43" s="50" t="s">
        <v>400</v>
      </c>
      <c r="AK43" s="50" t="s">
        <v>400</v>
      </c>
      <c r="AL43" s="50" t="s">
        <v>400</v>
      </c>
      <c r="AM43" s="50" t="s">
        <v>400</v>
      </c>
      <c r="AN43" s="50" t="s">
        <v>400</v>
      </c>
      <c r="AO43" s="50" t="s">
        <v>400</v>
      </c>
      <c r="AP43" s="50" t="s">
        <v>400</v>
      </c>
      <c r="AQ43" s="50" t="s">
        <v>400</v>
      </c>
      <c r="AR43" s="50" t="s">
        <v>400</v>
      </c>
      <c r="AS43" s="50" t="s">
        <v>400</v>
      </c>
      <c r="AT43" s="50" t="s">
        <v>400</v>
      </c>
      <c r="AU43" s="50" t="s">
        <v>400</v>
      </c>
      <c r="AV43" s="50" t="s">
        <v>400</v>
      </c>
      <c r="AW43" s="47" t="s">
        <v>1327</v>
      </c>
      <c r="AX43" s="47" t="s">
        <v>1327</v>
      </c>
      <c r="AY43" s="47" t="s">
        <v>1327</v>
      </c>
      <c r="AZ43" s="47" t="s">
        <v>1327</v>
      </c>
      <c r="BA43" s="47" t="s">
        <v>1327</v>
      </c>
      <c r="BB43" s="50" t="s">
        <v>400</v>
      </c>
      <c r="BC43" s="50" t="s">
        <v>400</v>
      </c>
      <c r="BD43" s="50" t="s">
        <v>400</v>
      </c>
      <c r="BE43" s="50" t="s">
        <v>400</v>
      </c>
      <c r="BF43" s="50" t="s">
        <v>400</v>
      </c>
      <c r="BG43" s="50" t="s">
        <v>400</v>
      </c>
      <c r="BH43" s="50" t="s">
        <v>400</v>
      </c>
      <c r="BI43" s="50" t="s">
        <v>400</v>
      </c>
      <c r="BJ43" s="50" t="s">
        <v>400</v>
      </c>
      <c r="BK43" s="14" t="s">
        <v>400</v>
      </c>
    </row>
    <row r="44" spans="1:63" ht="148.5" customHeight="1" x14ac:dyDescent="0.25">
      <c r="A44" s="14" t="s">
        <v>252</v>
      </c>
      <c r="B44" s="53" t="s">
        <v>946</v>
      </c>
      <c r="C44" s="47">
        <v>2017</v>
      </c>
      <c r="D44" s="47" t="s">
        <v>320</v>
      </c>
      <c r="E44" s="47" t="s">
        <v>942</v>
      </c>
      <c r="F44" s="58" t="s">
        <v>124</v>
      </c>
      <c r="G44" s="36">
        <v>42818</v>
      </c>
      <c r="H44" s="36" t="s">
        <v>765</v>
      </c>
      <c r="I44" s="41" t="s">
        <v>781</v>
      </c>
      <c r="J44" s="37" t="s">
        <v>253</v>
      </c>
      <c r="K44" s="37" t="s">
        <v>253</v>
      </c>
      <c r="L44" s="41" t="s">
        <v>781</v>
      </c>
      <c r="M44" s="36">
        <v>42822</v>
      </c>
      <c r="N44" s="41" t="s">
        <v>377</v>
      </c>
      <c r="O44" s="41" t="s">
        <v>377</v>
      </c>
      <c r="P44" s="41" t="s">
        <v>377</v>
      </c>
      <c r="Q44" s="41" t="s">
        <v>377</v>
      </c>
      <c r="R44" s="41" t="s">
        <v>380</v>
      </c>
      <c r="S44" s="41" t="s">
        <v>257</v>
      </c>
      <c r="T44" s="41" t="s">
        <v>258</v>
      </c>
      <c r="U44" s="41" t="s">
        <v>393</v>
      </c>
      <c r="V44" s="58" t="s">
        <v>127</v>
      </c>
      <c r="W44" s="50" t="s">
        <v>400</v>
      </c>
      <c r="X44" s="50" t="s">
        <v>400</v>
      </c>
      <c r="Y44" s="50" t="s">
        <v>400</v>
      </c>
      <c r="Z44" s="50" t="s">
        <v>400</v>
      </c>
      <c r="AA44" s="50" t="s">
        <v>400</v>
      </c>
      <c r="AB44" s="50" t="s">
        <v>400</v>
      </c>
      <c r="AC44" s="50" t="s">
        <v>400</v>
      </c>
      <c r="AD44" s="50" t="s">
        <v>400</v>
      </c>
      <c r="AE44" s="50" t="s">
        <v>400</v>
      </c>
      <c r="AF44" s="50" t="s">
        <v>400</v>
      </c>
      <c r="AG44" s="50" t="s">
        <v>400</v>
      </c>
      <c r="AH44" s="50" t="s">
        <v>400</v>
      </c>
      <c r="AI44" s="50" t="s">
        <v>400</v>
      </c>
      <c r="AJ44" s="50" t="s">
        <v>400</v>
      </c>
      <c r="AK44" s="50" t="s">
        <v>400</v>
      </c>
      <c r="AL44" s="50" t="s">
        <v>400</v>
      </c>
      <c r="AM44" s="50" t="s">
        <v>400</v>
      </c>
      <c r="AN44" s="50" t="s">
        <v>400</v>
      </c>
      <c r="AO44" s="50" t="s">
        <v>400</v>
      </c>
      <c r="AP44" s="50" t="s">
        <v>400</v>
      </c>
      <c r="AQ44" s="50" t="s">
        <v>400</v>
      </c>
      <c r="AR44" s="50" t="s">
        <v>400</v>
      </c>
      <c r="AS44" s="50" t="s">
        <v>400</v>
      </c>
      <c r="AT44" s="50" t="s">
        <v>400</v>
      </c>
      <c r="AU44" s="50" t="s">
        <v>400</v>
      </c>
      <c r="AV44" s="50" t="s">
        <v>400</v>
      </c>
      <c r="AW44" s="47" t="s">
        <v>1327</v>
      </c>
      <c r="AX44" s="47" t="s">
        <v>1327</v>
      </c>
      <c r="AY44" s="47" t="s">
        <v>1327</v>
      </c>
      <c r="AZ44" s="47" t="s">
        <v>1327</v>
      </c>
      <c r="BA44" s="47" t="s">
        <v>1327</v>
      </c>
      <c r="BB44" s="50" t="s">
        <v>400</v>
      </c>
      <c r="BC44" s="50" t="s">
        <v>400</v>
      </c>
      <c r="BD44" s="50" t="s">
        <v>400</v>
      </c>
      <c r="BE44" s="50" t="s">
        <v>400</v>
      </c>
      <c r="BF44" s="50" t="s">
        <v>400</v>
      </c>
      <c r="BG44" s="50" t="s">
        <v>400</v>
      </c>
      <c r="BH44" s="50" t="s">
        <v>400</v>
      </c>
      <c r="BI44" s="50" t="s">
        <v>400</v>
      </c>
      <c r="BJ44" s="50" t="s">
        <v>400</v>
      </c>
      <c r="BK44" s="14" t="s">
        <v>400</v>
      </c>
    </row>
    <row r="45" spans="1:63" ht="148.5" customHeight="1" x14ac:dyDescent="0.25">
      <c r="A45" s="14" t="s">
        <v>252</v>
      </c>
      <c r="B45" s="53" t="s">
        <v>946</v>
      </c>
      <c r="C45" s="47">
        <v>2017</v>
      </c>
      <c r="D45" s="47" t="s">
        <v>320</v>
      </c>
      <c r="E45" s="47" t="s">
        <v>942</v>
      </c>
      <c r="F45" s="58" t="s">
        <v>125</v>
      </c>
      <c r="G45" s="36">
        <v>42818</v>
      </c>
      <c r="H45" s="36" t="s">
        <v>765</v>
      </c>
      <c r="I45" s="41" t="s">
        <v>782</v>
      </c>
      <c r="J45" s="37" t="s">
        <v>253</v>
      </c>
      <c r="K45" s="37" t="s">
        <v>253</v>
      </c>
      <c r="L45" s="41" t="s">
        <v>782</v>
      </c>
      <c r="M45" s="36">
        <v>42822</v>
      </c>
      <c r="N45" s="41" t="s">
        <v>377</v>
      </c>
      <c r="O45" s="41" t="s">
        <v>377</v>
      </c>
      <c r="P45" s="41" t="s">
        <v>377</v>
      </c>
      <c r="Q45" s="41" t="s">
        <v>377</v>
      </c>
      <c r="R45" s="41" t="s">
        <v>283</v>
      </c>
      <c r="S45" s="41" t="s">
        <v>284</v>
      </c>
      <c r="T45" s="41" t="s">
        <v>381</v>
      </c>
      <c r="U45" s="41" t="s">
        <v>393</v>
      </c>
      <c r="V45" s="58" t="s">
        <v>127</v>
      </c>
      <c r="W45" s="50" t="s">
        <v>400</v>
      </c>
      <c r="X45" s="50" t="s">
        <v>400</v>
      </c>
      <c r="Y45" s="50" t="s">
        <v>400</v>
      </c>
      <c r="Z45" s="50" t="s">
        <v>400</v>
      </c>
      <c r="AA45" s="50" t="s">
        <v>400</v>
      </c>
      <c r="AB45" s="50" t="s">
        <v>400</v>
      </c>
      <c r="AC45" s="50" t="s">
        <v>400</v>
      </c>
      <c r="AD45" s="50" t="s">
        <v>400</v>
      </c>
      <c r="AE45" s="50" t="s">
        <v>400</v>
      </c>
      <c r="AF45" s="50" t="s">
        <v>400</v>
      </c>
      <c r="AG45" s="50" t="s">
        <v>400</v>
      </c>
      <c r="AH45" s="50" t="s">
        <v>400</v>
      </c>
      <c r="AI45" s="50" t="s">
        <v>400</v>
      </c>
      <c r="AJ45" s="50" t="s">
        <v>400</v>
      </c>
      <c r="AK45" s="50" t="s">
        <v>400</v>
      </c>
      <c r="AL45" s="50" t="s">
        <v>400</v>
      </c>
      <c r="AM45" s="50" t="s">
        <v>400</v>
      </c>
      <c r="AN45" s="50" t="s">
        <v>400</v>
      </c>
      <c r="AO45" s="50" t="s">
        <v>400</v>
      </c>
      <c r="AP45" s="50" t="s">
        <v>400</v>
      </c>
      <c r="AQ45" s="50" t="s">
        <v>400</v>
      </c>
      <c r="AR45" s="50" t="s">
        <v>400</v>
      </c>
      <c r="AS45" s="50" t="s">
        <v>400</v>
      </c>
      <c r="AT45" s="50" t="s">
        <v>400</v>
      </c>
      <c r="AU45" s="50" t="s">
        <v>400</v>
      </c>
      <c r="AV45" s="50" t="s">
        <v>400</v>
      </c>
      <c r="AW45" s="47" t="s">
        <v>1327</v>
      </c>
      <c r="AX45" s="47" t="s">
        <v>1327</v>
      </c>
      <c r="AY45" s="47" t="s">
        <v>1327</v>
      </c>
      <c r="AZ45" s="47" t="s">
        <v>1327</v>
      </c>
      <c r="BA45" s="47" t="s">
        <v>1327</v>
      </c>
      <c r="BB45" s="50" t="s">
        <v>400</v>
      </c>
      <c r="BC45" s="50" t="s">
        <v>400</v>
      </c>
      <c r="BD45" s="50" t="s">
        <v>400</v>
      </c>
      <c r="BE45" s="50" t="s">
        <v>400</v>
      </c>
      <c r="BF45" s="50" t="s">
        <v>400</v>
      </c>
      <c r="BG45" s="50" t="s">
        <v>400</v>
      </c>
      <c r="BH45" s="50" t="s">
        <v>400</v>
      </c>
      <c r="BI45" s="50" t="s">
        <v>400</v>
      </c>
      <c r="BJ45" s="50" t="s">
        <v>400</v>
      </c>
      <c r="BK45" s="14" t="s">
        <v>400</v>
      </c>
    </row>
    <row r="46" spans="1:63" ht="148.5" customHeight="1" x14ac:dyDescent="0.25">
      <c r="A46" s="14" t="s">
        <v>252</v>
      </c>
      <c r="B46" s="53" t="s">
        <v>946</v>
      </c>
      <c r="C46" s="47">
        <v>2017</v>
      </c>
      <c r="D46" s="47" t="s">
        <v>320</v>
      </c>
      <c r="E46" s="47" t="s">
        <v>942</v>
      </c>
      <c r="F46" s="58" t="s">
        <v>126</v>
      </c>
      <c r="G46" s="36">
        <v>42821</v>
      </c>
      <c r="H46" s="36" t="s">
        <v>765</v>
      </c>
      <c r="I46" s="37" t="s">
        <v>376</v>
      </c>
      <c r="J46" s="37" t="s">
        <v>253</v>
      </c>
      <c r="K46" s="37" t="s">
        <v>253</v>
      </c>
      <c r="L46" s="37" t="s">
        <v>253</v>
      </c>
      <c r="M46" s="36">
        <v>42822</v>
      </c>
      <c r="N46" s="36" t="s">
        <v>253</v>
      </c>
      <c r="O46" s="36" t="s">
        <v>253</v>
      </c>
      <c r="P46" s="36" t="s">
        <v>253</v>
      </c>
      <c r="Q46" s="36" t="s">
        <v>253</v>
      </c>
      <c r="R46" s="41" t="s">
        <v>389</v>
      </c>
      <c r="S46" s="41" t="s">
        <v>386</v>
      </c>
      <c r="T46" s="41" t="s">
        <v>261</v>
      </c>
      <c r="U46" s="41" t="s">
        <v>393</v>
      </c>
      <c r="V46" s="58" t="s">
        <v>127</v>
      </c>
      <c r="W46" s="50" t="s">
        <v>400</v>
      </c>
      <c r="X46" s="50" t="s">
        <v>400</v>
      </c>
      <c r="Y46" s="50" t="s">
        <v>400</v>
      </c>
      <c r="Z46" s="50" t="s">
        <v>400</v>
      </c>
      <c r="AA46" s="50" t="s">
        <v>400</v>
      </c>
      <c r="AB46" s="50" t="s">
        <v>400</v>
      </c>
      <c r="AC46" s="50" t="s">
        <v>400</v>
      </c>
      <c r="AD46" s="50" t="s">
        <v>400</v>
      </c>
      <c r="AE46" s="50" t="s">
        <v>400</v>
      </c>
      <c r="AF46" s="50" t="s">
        <v>400</v>
      </c>
      <c r="AG46" s="50" t="s">
        <v>400</v>
      </c>
      <c r="AH46" s="50" t="s">
        <v>400</v>
      </c>
      <c r="AI46" s="50" t="s">
        <v>400</v>
      </c>
      <c r="AJ46" s="50" t="s">
        <v>400</v>
      </c>
      <c r="AK46" s="50" t="s">
        <v>400</v>
      </c>
      <c r="AL46" s="50" t="s">
        <v>400</v>
      </c>
      <c r="AM46" s="50" t="s">
        <v>400</v>
      </c>
      <c r="AN46" s="50" t="s">
        <v>400</v>
      </c>
      <c r="AO46" s="50" t="s">
        <v>400</v>
      </c>
      <c r="AP46" s="50" t="s">
        <v>400</v>
      </c>
      <c r="AQ46" s="50" t="s">
        <v>400</v>
      </c>
      <c r="AR46" s="50" t="s">
        <v>400</v>
      </c>
      <c r="AS46" s="50" t="s">
        <v>400</v>
      </c>
      <c r="AT46" s="50" t="s">
        <v>400</v>
      </c>
      <c r="AU46" s="50" t="s">
        <v>400</v>
      </c>
      <c r="AV46" s="50" t="s">
        <v>400</v>
      </c>
      <c r="AW46" s="47" t="s">
        <v>1327</v>
      </c>
      <c r="AX46" s="47" t="s">
        <v>1327</v>
      </c>
      <c r="AY46" s="47" t="s">
        <v>1327</v>
      </c>
      <c r="AZ46" s="47" t="s">
        <v>1327</v>
      </c>
      <c r="BA46" s="47" t="s">
        <v>1327</v>
      </c>
      <c r="BB46" s="50" t="s">
        <v>400</v>
      </c>
      <c r="BC46" s="50" t="s">
        <v>400</v>
      </c>
      <c r="BD46" s="50" t="s">
        <v>400</v>
      </c>
      <c r="BE46" s="50" t="s">
        <v>400</v>
      </c>
      <c r="BF46" s="50" t="s">
        <v>400</v>
      </c>
      <c r="BG46" s="50" t="s">
        <v>400</v>
      </c>
      <c r="BH46" s="50" t="s">
        <v>400</v>
      </c>
      <c r="BI46" s="50" t="s">
        <v>400</v>
      </c>
      <c r="BJ46" s="50" t="s">
        <v>400</v>
      </c>
      <c r="BK46" s="14" t="s">
        <v>400</v>
      </c>
    </row>
    <row r="47" spans="1:63" ht="148.5" customHeight="1" x14ac:dyDescent="0.25">
      <c r="A47" s="14" t="s">
        <v>252</v>
      </c>
      <c r="B47" s="53" t="s">
        <v>946</v>
      </c>
      <c r="C47" s="47">
        <v>2017</v>
      </c>
      <c r="D47" s="47" t="s">
        <v>320</v>
      </c>
      <c r="E47" s="47" t="s">
        <v>942</v>
      </c>
      <c r="F47" s="58" t="s">
        <v>126</v>
      </c>
      <c r="G47" s="36">
        <v>42821</v>
      </c>
      <c r="H47" s="36" t="s">
        <v>765</v>
      </c>
      <c r="I47" s="37" t="s">
        <v>376</v>
      </c>
      <c r="J47" s="37" t="s">
        <v>253</v>
      </c>
      <c r="K47" s="37" t="s">
        <v>253</v>
      </c>
      <c r="L47" s="37" t="s">
        <v>253</v>
      </c>
      <c r="M47" s="36">
        <v>42822</v>
      </c>
      <c r="N47" s="36" t="s">
        <v>253</v>
      </c>
      <c r="O47" s="36" t="s">
        <v>253</v>
      </c>
      <c r="P47" s="36" t="s">
        <v>253</v>
      </c>
      <c r="Q47" s="36" t="s">
        <v>253</v>
      </c>
      <c r="R47" s="41" t="s">
        <v>300</v>
      </c>
      <c r="S47" s="41" t="s">
        <v>383</v>
      </c>
      <c r="T47" s="41" t="s">
        <v>302</v>
      </c>
      <c r="U47" s="41" t="s">
        <v>393</v>
      </c>
      <c r="V47" s="58" t="s">
        <v>127</v>
      </c>
      <c r="W47" s="50" t="s">
        <v>400</v>
      </c>
      <c r="X47" s="50" t="s">
        <v>400</v>
      </c>
      <c r="Y47" s="50" t="s">
        <v>400</v>
      </c>
      <c r="Z47" s="50" t="s">
        <v>400</v>
      </c>
      <c r="AA47" s="50" t="s">
        <v>400</v>
      </c>
      <c r="AB47" s="50" t="s">
        <v>400</v>
      </c>
      <c r="AC47" s="50" t="s">
        <v>400</v>
      </c>
      <c r="AD47" s="50" t="s">
        <v>400</v>
      </c>
      <c r="AE47" s="50" t="s">
        <v>400</v>
      </c>
      <c r="AF47" s="50" t="s">
        <v>400</v>
      </c>
      <c r="AG47" s="50" t="s">
        <v>400</v>
      </c>
      <c r="AH47" s="50" t="s">
        <v>400</v>
      </c>
      <c r="AI47" s="50" t="s">
        <v>400</v>
      </c>
      <c r="AJ47" s="50" t="s">
        <v>400</v>
      </c>
      <c r="AK47" s="50" t="s">
        <v>400</v>
      </c>
      <c r="AL47" s="50" t="s">
        <v>400</v>
      </c>
      <c r="AM47" s="50" t="s">
        <v>400</v>
      </c>
      <c r="AN47" s="50" t="s">
        <v>400</v>
      </c>
      <c r="AO47" s="50" t="s">
        <v>400</v>
      </c>
      <c r="AP47" s="50" t="s">
        <v>400</v>
      </c>
      <c r="AQ47" s="50" t="s">
        <v>400</v>
      </c>
      <c r="AR47" s="50" t="s">
        <v>400</v>
      </c>
      <c r="AS47" s="50" t="s">
        <v>400</v>
      </c>
      <c r="AT47" s="50" t="s">
        <v>400</v>
      </c>
      <c r="AU47" s="50" t="s">
        <v>400</v>
      </c>
      <c r="AV47" s="50" t="s">
        <v>400</v>
      </c>
      <c r="AW47" s="47" t="s">
        <v>1327</v>
      </c>
      <c r="AX47" s="47" t="s">
        <v>1327</v>
      </c>
      <c r="AY47" s="47" t="s">
        <v>1327</v>
      </c>
      <c r="AZ47" s="47" t="s">
        <v>1327</v>
      </c>
      <c r="BA47" s="47" t="s">
        <v>1327</v>
      </c>
      <c r="BB47" s="50" t="s">
        <v>400</v>
      </c>
      <c r="BC47" s="50" t="s">
        <v>400</v>
      </c>
      <c r="BD47" s="50" t="s">
        <v>400</v>
      </c>
      <c r="BE47" s="50" t="s">
        <v>400</v>
      </c>
      <c r="BF47" s="50" t="s">
        <v>400</v>
      </c>
      <c r="BG47" s="50" t="s">
        <v>400</v>
      </c>
      <c r="BH47" s="50" t="s">
        <v>400</v>
      </c>
      <c r="BI47" s="50" t="s">
        <v>400</v>
      </c>
      <c r="BJ47" s="50" t="s">
        <v>400</v>
      </c>
      <c r="BK47" s="14" t="s">
        <v>400</v>
      </c>
    </row>
    <row r="48" spans="1:63" ht="148.5" customHeight="1" x14ac:dyDescent="0.25">
      <c r="A48" s="14" t="s">
        <v>252</v>
      </c>
      <c r="B48" s="53" t="s">
        <v>946</v>
      </c>
      <c r="C48" s="47">
        <v>2017</v>
      </c>
      <c r="D48" s="47" t="s">
        <v>320</v>
      </c>
      <c r="E48" s="47" t="s">
        <v>942</v>
      </c>
      <c r="F48" s="58" t="s">
        <v>126</v>
      </c>
      <c r="G48" s="36">
        <v>42821</v>
      </c>
      <c r="H48" s="36" t="s">
        <v>765</v>
      </c>
      <c r="I48" s="37" t="s">
        <v>376</v>
      </c>
      <c r="J48" s="37" t="s">
        <v>253</v>
      </c>
      <c r="K48" s="37" t="s">
        <v>253</v>
      </c>
      <c r="L48" s="37" t="s">
        <v>253</v>
      </c>
      <c r="M48" s="36">
        <v>42822</v>
      </c>
      <c r="N48" s="37" t="s">
        <v>253</v>
      </c>
      <c r="O48" s="37" t="s">
        <v>253</v>
      </c>
      <c r="P48" s="37" t="s">
        <v>253</v>
      </c>
      <c r="Q48" s="37" t="s">
        <v>253</v>
      </c>
      <c r="R48" s="41" t="s">
        <v>262</v>
      </c>
      <c r="S48" s="41" t="s">
        <v>263</v>
      </c>
      <c r="T48" s="41" t="s">
        <v>264</v>
      </c>
      <c r="U48" s="37" t="s">
        <v>32</v>
      </c>
      <c r="V48" s="58" t="s">
        <v>127</v>
      </c>
      <c r="W48" s="50" t="s">
        <v>400</v>
      </c>
      <c r="X48" s="50" t="s">
        <v>400</v>
      </c>
      <c r="Y48" s="50" t="s">
        <v>400</v>
      </c>
      <c r="Z48" s="50" t="s">
        <v>400</v>
      </c>
      <c r="AA48" s="50" t="s">
        <v>400</v>
      </c>
      <c r="AB48" s="50" t="s">
        <v>400</v>
      </c>
      <c r="AC48" s="50" t="s">
        <v>400</v>
      </c>
      <c r="AD48" s="50" t="s">
        <v>400</v>
      </c>
      <c r="AE48" s="50" t="s">
        <v>400</v>
      </c>
      <c r="AF48" s="50" t="s">
        <v>400</v>
      </c>
      <c r="AG48" s="50" t="s">
        <v>400</v>
      </c>
      <c r="AH48" s="50" t="s">
        <v>400</v>
      </c>
      <c r="AI48" s="50" t="s">
        <v>400</v>
      </c>
      <c r="AJ48" s="50" t="s">
        <v>400</v>
      </c>
      <c r="AK48" s="50" t="s">
        <v>400</v>
      </c>
      <c r="AL48" s="50" t="s">
        <v>400</v>
      </c>
      <c r="AM48" s="50" t="s">
        <v>400</v>
      </c>
      <c r="AN48" s="50" t="s">
        <v>400</v>
      </c>
      <c r="AO48" s="50" t="s">
        <v>400</v>
      </c>
      <c r="AP48" s="50" t="s">
        <v>400</v>
      </c>
      <c r="AQ48" s="50" t="s">
        <v>400</v>
      </c>
      <c r="AR48" s="50" t="s">
        <v>400</v>
      </c>
      <c r="AS48" s="50" t="s">
        <v>400</v>
      </c>
      <c r="AT48" s="50" t="s">
        <v>400</v>
      </c>
      <c r="AU48" s="50" t="s">
        <v>400</v>
      </c>
      <c r="AV48" s="50" t="s">
        <v>400</v>
      </c>
      <c r="AW48" s="47" t="s">
        <v>1327</v>
      </c>
      <c r="AX48" s="47" t="s">
        <v>1327</v>
      </c>
      <c r="AY48" s="47" t="s">
        <v>1327</v>
      </c>
      <c r="AZ48" s="47" t="s">
        <v>1327</v>
      </c>
      <c r="BA48" s="47" t="s">
        <v>1327</v>
      </c>
      <c r="BB48" s="50" t="s">
        <v>400</v>
      </c>
      <c r="BC48" s="50" t="s">
        <v>400</v>
      </c>
      <c r="BD48" s="50" t="s">
        <v>400</v>
      </c>
      <c r="BE48" s="50" t="s">
        <v>400</v>
      </c>
      <c r="BF48" s="50" t="s">
        <v>400</v>
      </c>
      <c r="BG48" s="50" t="s">
        <v>400</v>
      </c>
      <c r="BH48" s="50" t="s">
        <v>400</v>
      </c>
      <c r="BI48" s="50" t="s">
        <v>400</v>
      </c>
      <c r="BJ48" s="50" t="s">
        <v>400</v>
      </c>
      <c r="BK48" s="14" t="s">
        <v>400</v>
      </c>
    </row>
    <row r="49" spans="1:63" ht="148.5" customHeight="1" x14ac:dyDescent="0.25">
      <c r="A49" s="14" t="s">
        <v>252</v>
      </c>
      <c r="B49" s="53" t="s">
        <v>946</v>
      </c>
      <c r="C49" s="47">
        <v>2017</v>
      </c>
      <c r="D49" s="47" t="s">
        <v>320</v>
      </c>
      <c r="E49" s="47" t="s">
        <v>942</v>
      </c>
      <c r="F49" s="58" t="s">
        <v>126</v>
      </c>
      <c r="G49" s="36">
        <v>42821</v>
      </c>
      <c r="H49" s="36" t="s">
        <v>765</v>
      </c>
      <c r="I49" s="37" t="s">
        <v>376</v>
      </c>
      <c r="J49" s="37" t="s">
        <v>253</v>
      </c>
      <c r="K49" s="37" t="s">
        <v>253</v>
      </c>
      <c r="L49" s="37" t="s">
        <v>253</v>
      </c>
      <c r="M49" s="36">
        <v>42822</v>
      </c>
      <c r="N49" s="37" t="s">
        <v>253</v>
      </c>
      <c r="O49" s="37" t="s">
        <v>253</v>
      </c>
      <c r="P49" s="37" t="s">
        <v>253</v>
      </c>
      <c r="Q49" s="37" t="s">
        <v>253</v>
      </c>
      <c r="R49" s="41" t="s">
        <v>391</v>
      </c>
      <c r="S49" s="41" t="s">
        <v>288</v>
      </c>
      <c r="T49" s="41" t="s">
        <v>265</v>
      </c>
      <c r="U49" s="41" t="s">
        <v>33</v>
      </c>
      <c r="V49" s="58" t="s">
        <v>127</v>
      </c>
      <c r="W49" s="50" t="s">
        <v>400</v>
      </c>
      <c r="X49" s="50" t="s">
        <v>400</v>
      </c>
      <c r="Y49" s="50" t="s">
        <v>400</v>
      </c>
      <c r="Z49" s="50" t="s">
        <v>400</v>
      </c>
      <c r="AA49" s="50" t="s">
        <v>400</v>
      </c>
      <c r="AB49" s="50" t="s">
        <v>400</v>
      </c>
      <c r="AC49" s="50" t="s">
        <v>400</v>
      </c>
      <c r="AD49" s="50" t="s">
        <v>400</v>
      </c>
      <c r="AE49" s="50" t="s">
        <v>400</v>
      </c>
      <c r="AF49" s="50" t="s">
        <v>400</v>
      </c>
      <c r="AG49" s="50" t="s">
        <v>400</v>
      </c>
      <c r="AH49" s="50" t="s">
        <v>400</v>
      </c>
      <c r="AI49" s="50" t="s">
        <v>400</v>
      </c>
      <c r="AJ49" s="50" t="s">
        <v>400</v>
      </c>
      <c r="AK49" s="50" t="s">
        <v>400</v>
      </c>
      <c r="AL49" s="50" t="s">
        <v>400</v>
      </c>
      <c r="AM49" s="50" t="s">
        <v>400</v>
      </c>
      <c r="AN49" s="50" t="s">
        <v>400</v>
      </c>
      <c r="AO49" s="50" t="s">
        <v>400</v>
      </c>
      <c r="AP49" s="50" t="s">
        <v>400</v>
      </c>
      <c r="AQ49" s="50" t="s">
        <v>400</v>
      </c>
      <c r="AR49" s="50" t="s">
        <v>400</v>
      </c>
      <c r="AS49" s="50" t="s">
        <v>400</v>
      </c>
      <c r="AT49" s="50" t="s">
        <v>400</v>
      </c>
      <c r="AU49" s="50" t="s">
        <v>400</v>
      </c>
      <c r="AV49" s="50" t="s">
        <v>400</v>
      </c>
      <c r="AW49" s="47" t="s">
        <v>1327</v>
      </c>
      <c r="AX49" s="47" t="s">
        <v>1327</v>
      </c>
      <c r="AY49" s="47" t="s">
        <v>1327</v>
      </c>
      <c r="AZ49" s="47" t="s">
        <v>1327</v>
      </c>
      <c r="BA49" s="47" t="s">
        <v>1327</v>
      </c>
      <c r="BB49" s="50" t="s">
        <v>400</v>
      </c>
      <c r="BC49" s="50" t="s">
        <v>400</v>
      </c>
      <c r="BD49" s="50" t="s">
        <v>400</v>
      </c>
      <c r="BE49" s="50" t="s">
        <v>400</v>
      </c>
      <c r="BF49" s="50" t="s">
        <v>400</v>
      </c>
      <c r="BG49" s="50" t="s">
        <v>400</v>
      </c>
      <c r="BH49" s="50" t="s">
        <v>400</v>
      </c>
      <c r="BI49" s="50" t="s">
        <v>400</v>
      </c>
      <c r="BJ49" s="50" t="s">
        <v>400</v>
      </c>
      <c r="BK49" s="14" t="s">
        <v>400</v>
      </c>
    </row>
    <row r="50" spans="1:63" ht="148.5" customHeight="1" x14ac:dyDescent="0.25">
      <c r="A50" s="14" t="s">
        <v>252</v>
      </c>
      <c r="B50" s="53" t="s">
        <v>946</v>
      </c>
      <c r="C50" s="47">
        <v>2017</v>
      </c>
      <c r="D50" s="47" t="s">
        <v>320</v>
      </c>
      <c r="E50" s="47" t="s">
        <v>942</v>
      </c>
      <c r="F50" s="58" t="s">
        <v>126</v>
      </c>
      <c r="G50" s="36">
        <v>42821</v>
      </c>
      <c r="H50" s="36" t="s">
        <v>765</v>
      </c>
      <c r="I50" s="37" t="s">
        <v>376</v>
      </c>
      <c r="J50" s="37" t="s">
        <v>253</v>
      </c>
      <c r="K50" s="37" t="s">
        <v>253</v>
      </c>
      <c r="L50" s="37" t="s">
        <v>253</v>
      </c>
      <c r="M50" s="36">
        <v>42822</v>
      </c>
      <c r="N50" s="37" t="s">
        <v>253</v>
      </c>
      <c r="O50" s="37" t="s">
        <v>253</v>
      </c>
      <c r="P50" s="37" t="s">
        <v>253</v>
      </c>
      <c r="Q50" s="37" t="s">
        <v>253</v>
      </c>
      <c r="R50" s="41" t="s">
        <v>34</v>
      </c>
      <c r="S50" s="41" t="s">
        <v>386</v>
      </c>
      <c r="T50" s="41" t="s">
        <v>35</v>
      </c>
      <c r="U50" s="41" t="s">
        <v>36</v>
      </c>
      <c r="V50" s="58" t="s">
        <v>127</v>
      </c>
      <c r="W50" s="50" t="s">
        <v>400</v>
      </c>
      <c r="X50" s="50" t="s">
        <v>400</v>
      </c>
      <c r="Y50" s="50" t="s">
        <v>400</v>
      </c>
      <c r="Z50" s="50" t="s">
        <v>400</v>
      </c>
      <c r="AA50" s="50" t="s">
        <v>400</v>
      </c>
      <c r="AB50" s="50" t="s">
        <v>400</v>
      </c>
      <c r="AC50" s="50" t="s">
        <v>400</v>
      </c>
      <c r="AD50" s="50" t="s">
        <v>400</v>
      </c>
      <c r="AE50" s="50" t="s">
        <v>400</v>
      </c>
      <c r="AF50" s="50" t="s">
        <v>400</v>
      </c>
      <c r="AG50" s="50" t="s">
        <v>400</v>
      </c>
      <c r="AH50" s="50" t="s">
        <v>400</v>
      </c>
      <c r="AI50" s="50" t="s">
        <v>400</v>
      </c>
      <c r="AJ50" s="50" t="s">
        <v>400</v>
      </c>
      <c r="AK50" s="50" t="s">
        <v>400</v>
      </c>
      <c r="AL50" s="50" t="s">
        <v>400</v>
      </c>
      <c r="AM50" s="50" t="s">
        <v>400</v>
      </c>
      <c r="AN50" s="50" t="s">
        <v>400</v>
      </c>
      <c r="AO50" s="50" t="s">
        <v>400</v>
      </c>
      <c r="AP50" s="50" t="s">
        <v>400</v>
      </c>
      <c r="AQ50" s="50" t="s">
        <v>400</v>
      </c>
      <c r="AR50" s="50" t="s">
        <v>400</v>
      </c>
      <c r="AS50" s="50" t="s">
        <v>400</v>
      </c>
      <c r="AT50" s="50" t="s">
        <v>400</v>
      </c>
      <c r="AU50" s="50" t="s">
        <v>400</v>
      </c>
      <c r="AV50" s="50" t="s">
        <v>400</v>
      </c>
      <c r="AW50" s="47" t="s">
        <v>1327</v>
      </c>
      <c r="AX50" s="47" t="s">
        <v>1327</v>
      </c>
      <c r="AY50" s="47" t="s">
        <v>1327</v>
      </c>
      <c r="AZ50" s="47" t="s">
        <v>1327</v>
      </c>
      <c r="BA50" s="47" t="s">
        <v>1327</v>
      </c>
      <c r="BB50" s="50" t="s">
        <v>400</v>
      </c>
      <c r="BC50" s="50" t="s">
        <v>400</v>
      </c>
      <c r="BD50" s="50" t="s">
        <v>400</v>
      </c>
      <c r="BE50" s="50" t="s">
        <v>400</v>
      </c>
      <c r="BF50" s="50" t="s">
        <v>400</v>
      </c>
      <c r="BG50" s="50" t="s">
        <v>400</v>
      </c>
      <c r="BH50" s="50" t="s">
        <v>400</v>
      </c>
      <c r="BI50" s="50" t="s">
        <v>400</v>
      </c>
      <c r="BJ50" s="50" t="s">
        <v>400</v>
      </c>
      <c r="BK50" s="14" t="s">
        <v>400</v>
      </c>
    </row>
    <row r="51" spans="1:63" ht="148.5" customHeight="1" x14ac:dyDescent="0.25">
      <c r="A51" s="14" t="s">
        <v>252</v>
      </c>
      <c r="B51" s="53" t="s">
        <v>946</v>
      </c>
      <c r="C51" s="47">
        <v>2017</v>
      </c>
      <c r="D51" s="47" t="s">
        <v>320</v>
      </c>
      <c r="E51" s="47" t="s">
        <v>942</v>
      </c>
      <c r="F51" s="58" t="s">
        <v>126</v>
      </c>
      <c r="G51" s="36">
        <v>42821</v>
      </c>
      <c r="H51" s="36" t="s">
        <v>765</v>
      </c>
      <c r="I51" s="37" t="s">
        <v>376</v>
      </c>
      <c r="J51" s="37" t="s">
        <v>253</v>
      </c>
      <c r="K51" s="37" t="s">
        <v>253</v>
      </c>
      <c r="L51" s="37" t="s">
        <v>253</v>
      </c>
      <c r="M51" s="36">
        <v>42822</v>
      </c>
      <c r="N51" s="37" t="s">
        <v>253</v>
      </c>
      <c r="O51" s="37" t="s">
        <v>253</v>
      </c>
      <c r="P51" s="37" t="s">
        <v>253</v>
      </c>
      <c r="Q51" s="37" t="s">
        <v>253</v>
      </c>
      <c r="R51" s="41" t="s">
        <v>37</v>
      </c>
      <c r="S51" s="41" t="s">
        <v>38</v>
      </c>
      <c r="T51" s="41" t="s">
        <v>261</v>
      </c>
      <c r="U51" s="41" t="s">
        <v>399</v>
      </c>
      <c r="V51" s="58" t="s">
        <v>127</v>
      </c>
      <c r="W51" s="50" t="s">
        <v>400</v>
      </c>
      <c r="X51" s="50" t="s">
        <v>400</v>
      </c>
      <c r="Y51" s="50" t="s">
        <v>400</v>
      </c>
      <c r="Z51" s="50" t="s">
        <v>400</v>
      </c>
      <c r="AA51" s="50" t="s">
        <v>400</v>
      </c>
      <c r="AB51" s="50" t="s">
        <v>400</v>
      </c>
      <c r="AC51" s="50" t="s">
        <v>400</v>
      </c>
      <c r="AD51" s="50" t="s">
        <v>400</v>
      </c>
      <c r="AE51" s="50" t="s">
        <v>400</v>
      </c>
      <c r="AF51" s="50" t="s">
        <v>400</v>
      </c>
      <c r="AG51" s="50" t="s">
        <v>400</v>
      </c>
      <c r="AH51" s="50" t="s">
        <v>400</v>
      </c>
      <c r="AI51" s="50" t="s">
        <v>400</v>
      </c>
      <c r="AJ51" s="50" t="s">
        <v>400</v>
      </c>
      <c r="AK51" s="50" t="s">
        <v>400</v>
      </c>
      <c r="AL51" s="50" t="s">
        <v>400</v>
      </c>
      <c r="AM51" s="50" t="s">
        <v>400</v>
      </c>
      <c r="AN51" s="50" t="s">
        <v>400</v>
      </c>
      <c r="AO51" s="50" t="s">
        <v>400</v>
      </c>
      <c r="AP51" s="50" t="s">
        <v>400</v>
      </c>
      <c r="AQ51" s="50" t="s">
        <v>400</v>
      </c>
      <c r="AR51" s="50" t="s">
        <v>400</v>
      </c>
      <c r="AS51" s="50" t="s">
        <v>400</v>
      </c>
      <c r="AT51" s="50" t="s">
        <v>400</v>
      </c>
      <c r="AU51" s="50" t="s">
        <v>400</v>
      </c>
      <c r="AV51" s="50" t="s">
        <v>400</v>
      </c>
      <c r="AW51" s="47" t="s">
        <v>1327</v>
      </c>
      <c r="AX51" s="47" t="s">
        <v>1327</v>
      </c>
      <c r="AY51" s="47" t="s">
        <v>1327</v>
      </c>
      <c r="AZ51" s="47" t="s">
        <v>1327</v>
      </c>
      <c r="BA51" s="47" t="s">
        <v>1327</v>
      </c>
      <c r="BB51" s="50" t="s">
        <v>400</v>
      </c>
      <c r="BC51" s="50" t="s">
        <v>400</v>
      </c>
      <c r="BD51" s="50" t="s">
        <v>400</v>
      </c>
      <c r="BE51" s="50" t="s">
        <v>400</v>
      </c>
      <c r="BF51" s="50" t="s">
        <v>400</v>
      </c>
      <c r="BG51" s="50" t="s">
        <v>400</v>
      </c>
      <c r="BH51" s="50" t="s">
        <v>400</v>
      </c>
      <c r="BI51" s="50" t="s">
        <v>400</v>
      </c>
      <c r="BJ51" s="50" t="s">
        <v>400</v>
      </c>
      <c r="BK51" s="14" t="s">
        <v>400</v>
      </c>
    </row>
    <row r="52" spans="1:63" ht="148.5" customHeight="1" x14ac:dyDescent="0.25">
      <c r="A52" s="14" t="s">
        <v>252</v>
      </c>
      <c r="B52" s="53" t="s">
        <v>946</v>
      </c>
      <c r="C52" s="47">
        <v>2017</v>
      </c>
      <c r="D52" s="47" t="s">
        <v>320</v>
      </c>
      <c r="E52" s="47" t="s">
        <v>942</v>
      </c>
      <c r="F52" s="58" t="s">
        <v>126</v>
      </c>
      <c r="G52" s="36">
        <v>42821</v>
      </c>
      <c r="H52" s="36" t="s">
        <v>765</v>
      </c>
      <c r="I52" s="37" t="s">
        <v>376</v>
      </c>
      <c r="J52" s="37" t="s">
        <v>253</v>
      </c>
      <c r="K52" s="37" t="s">
        <v>253</v>
      </c>
      <c r="L52" s="37" t="s">
        <v>253</v>
      </c>
      <c r="M52" s="36">
        <v>42822</v>
      </c>
      <c r="N52" s="37" t="s">
        <v>253</v>
      </c>
      <c r="O52" s="37" t="s">
        <v>253</v>
      </c>
      <c r="P52" s="37" t="s">
        <v>253</v>
      </c>
      <c r="Q52" s="37" t="s">
        <v>253</v>
      </c>
      <c r="R52" s="41" t="s">
        <v>274</v>
      </c>
      <c r="S52" s="41" t="s">
        <v>275</v>
      </c>
      <c r="T52" s="41" t="s">
        <v>264</v>
      </c>
      <c r="U52" s="37" t="s">
        <v>398</v>
      </c>
      <c r="V52" s="58" t="s">
        <v>127</v>
      </c>
      <c r="W52" s="50" t="s">
        <v>400</v>
      </c>
      <c r="X52" s="50" t="s">
        <v>400</v>
      </c>
      <c r="Y52" s="50" t="s">
        <v>400</v>
      </c>
      <c r="Z52" s="50" t="s">
        <v>400</v>
      </c>
      <c r="AA52" s="50" t="s">
        <v>400</v>
      </c>
      <c r="AB52" s="50" t="s">
        <v>400</v>
      </c>
      <c r="AC52" s="50" t="s">
        <v>400</v>
      </c>
      <c r="AD52" s="50" t="s">
        <v>400</v>
      </c>
      <c r="AE52" s="50" t="s">
        <v>400</v>
      </c>
      <c r="AF52" s="50" t="s">
        <v>400</v>
      </c>
      <c r="AG52" s="50" t="s">
        <v>400</v>
      </c>
      <c r="AH52" s="50" t="s">
        <v>400</v>
      </c>
      <c r="AI52" s="50" t="s">
        <v>400</v>
      </c>
      <c r="AJ52" s="50" t="s">
        <v>400</v>
      </c>
      <c r="AK52" s="50" t="s">
        <v>400</v>
      </c>
      <c r="AL52" s="50" t="s">
        <v>400</v>
      </c>
      <c r="AM52" s="50" t="s">
        <v>400</v>
      </c>
      <c r="AN52" s="50" t="s">
        <v>400</v>
      </c>
      <c r="AO52" s="50" t="s">
        <v>400</v>
      </c>
      <c r="AP52" s="50" t="s">
        <v>400</v>
      </c>
      <c r="AQ52" s="50" t="s">
        <v>400</v>
      </c>
      <c r="AR52" s="50" t="s">
        <v>400</v>
      </c>
      <c r="AS52" s="50" t="s">
        <v>400</v>
      </c>
      <c r="AT52" s="50" t="s">
        <v>400</v>
      </c>
      <c r="AU52" s="50" t="s">
        <v>400</v>
      </c>
      <c r="AV52" s="50" t="s">
        <v>400</v>
      </c>
      <c r="AW52" s="47" t="s">
        <v>1327</v>
      </c>
      <c r="AX52" s="47" t="s">
        <v>1327</v>
      </c>
      <c r="AY52" s="47" t="s">
        <v>1327</v>
      </c>
      <c r="AZ52" s="47" t="s">
        <v>1327</v>
      </c>
      <c r="BA52" s="47" t="s">
        <v>1327</v>
      </c>
      <c r="BB52" s="50" t="s">
        <v>400</v>
      </c>
      <c r="BC52" s="50" t="s">
        <v>400</v>
      </c>
      <c r="BD52" s="50" t="s">
        <v>400</v>
      </c>
      <c r="BE52" s="50" t="s">
        <v>400</v>
      </c>
      <c r="BF52" s="50" t="s">
        <v>400</v>
      </c>
      <c r="BG52" s="50" t="s">
        <v>400</v>
      </c>
      <c r="BH52" s="50" t="s">
        <v>400</v>
      </c>
      <c r="BI52" s="50" t="s">
        <v>400</v>
      </c>
      <c r="BJ52" s="50" t="s">
        <v>400</v>
      </c>
      <c r="BK52" s="14" t="s">
        <v>400</v>
      </c>
    </row>
    <row r="53" spans="1:63" ht="148.5" customHeight="1" x14ac:dyDescent="0.25">
      <c r="A53" s="14" t="s">
        <v>252</v>
      </c>
      <c r="B53" s="53" t="s">
        <v>946</v>
      </c>
      <c r="C53" s="47">
        <v>2017</v>
      </c>
      <c r="D53" s="47" t="s">
        <v>320</v>
      </c>
      <c r="E53" s="47" t="s">
        <v>942</v>
      </c>
      <c r="F53" s="58" t="s">
        <v>126</v>
      </c>
      <c r="G53" s="36">
        <v>42821</v>
      </c>
      <c r="H53" s="36" t="s">
        <v>765</v>
      </c>
      <c r="I53" s="37" t="s">
        <v>376</v>
      </c>
      <c r="J53" s="37" t="s">
        <v>253</v>
      </c>
      <c r="K53" s="37" t="s">
        <v>253</v>
      </c>
      <c r="L53" s="37" t="s">
        <v>253</v>
      </c>
      <c r="M53" s="36">
        <v>42822</v>
      </c>
      <c r="N53" s="37" t="s">
        <v>253</v>
      </c>
      <c r="O53" s="37" t="s">
        <v>253</v>
      </c>
      <c r="P53" s="37" t="s">
        <v>253</v>
      </c>
      <c r="Q53" s="37" t="s">
        <v>253</v>
      </c>
      <c r="R53" s="41" t="s">
        <v>272</v>
      </c>
      <c r="S53" s="41" t="s">
        <v>385</v>
      </c>
      <c r="T53" s="41" t="s">
        <v>273</v>
      </c>
      <c r="U53" s="37" t="s">
        <v>397</v>
      </c>
      <c r="V53" s="58" t="s">
        <v>127</v>
      </c>
      <c r="W53" s="50" t="s">
        <v>400</v>
      </c>
      <c r="X53" s="50" t="s">
        <v>400</v>
      </c>
      <c r="Y53" s="50" t="s">
        <v>400</v>
      </c>
      <c r="Z53" s="50" t="s">
        <v>400</v>
      </c>
      <c r="AA53" s="50" t="s">
        <v>400</v>
      </c>
      <c r="AB53" s="50" t="s">
        <v>400</v>
      </c>
      <c r="AC53" s="50" t="s">
        <v>400</v>
      </c>
      <c r="AD53" s="50" t="s">
        <v>400</v>
      </c>
      <c r="AE53" s="50" t="s">
        <v>400</v>
      </c>
      <c r="AF53" s="50" t="s">
        <v>400</v>
      </c>
      <c r="AG53" s="50" t="s">
        <v>400</v>
      </c>
      <c r="AH53" s="50" t="s">
        <v>400</v>
      </c>
      <c r="AI53" s="50" t="s">
        <v>400</v>
      </c>
      <c r="AJ53" s="50" t="s">
        <v>400</v>
      </c>
      <c r="AK53" s="50" t="s">
        <v>400</v>
      </c>
      <c r="AL53" s="50" t="s">
        <v>400</v>
      </c>
      <c r="AM53" s="50" t="s">
        <v>400</v>
      </c>
      <c r="AN53" s="50" t="s">
        <v>400</v>
      </c>
      <c r="AO53" s="50" t="s">
        <v>400</v>
      </c>
      <c r="AP53" s="50" t="s">
        <v>400</v>
      </c>
      <c r="AQ53" s="50" t="s">
        <v>400</v>
      </c>
      <c r="AR53" s="50" t="s">
        <v>400</v>
      </c>
      <c r="AS53" s="50" t="s">
        <v>400</v>
      </c>
      <c r="AT53" s="50" t="s">
        <v>400</v>
      </c>
      <c r="AU53" s="50" t="s">
        <v>400</v>
      </c>
      <c r="AV53" s="50" t="s">
        <v>400</v>
      </c>
      <c r="AW53" s="47" t="s">
        <v>1327</v>
      </c>
      <c r="AX53" s="47" t="s">
        <v>1327</v>
      </c>
      <c r="AY53" s="47" t="s">
        <v>1327</v>
      </c>
      <c r="AZ53" s="47" t="s">
        <v>1327</v>
      </c>
      <c r="BA53" s="47" t="s">
        <v>1327</v>
      </c>
      <c r="BB53" s="50" t="s">
        <v>400</v>
      </c>
      <c r="BC53" s="50" t="s">
        <v>400</v>
      </c>
      <c r="BD53" s="50" t="s">
        <v>400</v>
      </c>
      <c r="BE53" s="50" t="s">
        <v>400</v>
      </c>
      <c r="BF53" s="50" t="s">
        <v>400</v>
      </c>
      <c r="BG53" s="50" t="s">
        <v>400</v>
      </c>
      <c r="BH53" s="50" t="s">
        <v>400</v>
      </c>
      <c r="BI53" s="50" t="s">
        <v>400</v>
      </c>
      <c r="BJ53" s="50" t="s">
        <v>400</v>
      </c>
      <c r="BK53" s="14" t="s">
        <v>400</v>
      </c>
    </row>
    <row r="54" spans="1:63" ht="14.25" customHeight="1" x14ac:dyDescent="0.25">
      <c r="A54" s="38"/>
      <c r="B54" s="38"/>
      <c r="C54" s="38"/>
      <c r="D54" s="38"/>
      <c r="E54" s="39"/>
      <c r="F54" s="38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54"/>
      <c r="R54" s="54"/>
      <c r="S54" s="54"/>
      <c r="T54" s="5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</row>
    <row r="55" spans="1:63" s="59" customFormat="1" ht="148.5" customHeight="1" x14ac:dyDescent="0.25">
      <c r="A55" s="14" t="s">
        <v>252</v>
      </c>
      <c r="B55" s="14" t="s">
        <v>278</v>
      </c>
      <c r="C55" s="47">
        <v>2017</v>
      </c>
      <c r="D55" s="47" t="s">
        <v>320</v>
      </c>
      <c r="E55" s="47" t="s">
        <v>943</v>
      </c>
      <c r="F55" s="58" t="s">
        <v>128</v>
      </c>
      <c r="G55" s="36">
        <v>42818</v>
      </c>
      <c r="H55" s="41" t="s">
        <v>766</v>
      </c>
      <c r="I55" s="37" t="s">
        <v>783</v>
      </c>
      <c r="J55" s="37" t="s">
        <v>253</v>
      </c>
      <c r="K55" s="37" t="s">
        <v>253</v>
      </c>
      <c r="L55" s="37" t="s">
        <v>783</v>
      </c>
      <c r="M55" s="36">
        <v>42823</v>
      </c>
      <c r="N55" s="37" t="s">
        <v>404</v>
      </c>
      <c r="O55" s="37" t="s">
        <v>405</v>
      </c>
      <c r="P55" s="41" t="s">
        <v>406</v>
      </c>
      <c r="Q55" s="37" t="s">
        <v>783</v>
      </c>
      <c r="R55" s="41" t="s">
        <v>294</v>
      </c>
      <c r="S55" s="41" t="s">
        <v>295</v>
      </c>
      <c r="T55" s="41" t="s">
        <v>296</v>
      </c>
      <c r="U55" s="41" t="s">
        <v>402</v>
      </c>
      <c r="V55" s="58" t="s">
        <v>134</v>
      </c>
      <c r="W55" s="50" t="s">
        <v>400</v>
      </c>
      <c r="X55" s="50" t="s">
        <v>400</v>
      </c>
      <c r="Y55" s="50" t="s">
        <v>400</v>
      </c>
      <c r="Z55" s="50" t="s">
        <v>400</v>
      </c>
      <c r="AA55" s="50" t="s">
        <v>400</v>
      </c>
      <c r="AB55" s="50" t="s">
        <v>400</v>
      </c>
      <c r="AC55" s="50" t="s">
        <v>400</v>
      </c>
      <c r="AD55" s="50" t="s">
        <v>400</v>
      </c>
      <c r="AE55" s="50" t="s">
        <v>400</v>
      </c>
      <c r="AF55" s="50" t="s">
        <v>400</v>
      </c>
      <c r="AG55" s="50" t="s">
        <v>400</v>
      </c>
      <c r="AH55" s="50" t="s">
        <v>400</v>
      </c>
      <c r="AI55" s="50" t="s">
        <v>400</v>
      </c>
      <c r="AJ55" s="50" t="s">
        <v>400</v>
      </c>
      <c r="AK55" s="50" t="s">
        <v>400</v>
      </c>
      <c r="AL55" s="50" t="s">
        <v>400</v>
      </c>
      <c r="AM55" s="50" t="s">
        <v>400</v>
      </c>
      <c r="AN55" s="50" t="s">
        <v>400</v>
      </c>
      <c r="AO55" s="50" t="s">
        <v>400</v>
      </c>
      <c r="AP55" s="50" t="s">
        <v>400</v>
      </c>
      <c r="AQ55" s="50" t="s">
        <v>400</v>
      </c>
      <c r="AR55" s="50" t="s">
        <v>400</v>
      </c>
      <c r="AS55" s="50" t="s">
        <v>400</v>
      </c>
      <c r="AT55" s="50" t="s">
        <v>400</v>
      </c>
      <c r="AU55" s="50" t="s">
        <v>400</v>
      </c>
      <c r="AV55" s="50" t="s">
        <v>400</v>
      </c>
      <c r="AW55" s="47" t="s">
        <v>1327</v>
      </c>
      <c r="AX55" s="47" t="s">
        <v>1327</v>
      </c>
      <c r="AY55" s="47" t="s">
        <v>1327</v>
      </c>
      <c r="AZ55" s="47" t="s">
        <v>1327</v>
      </c>
      <c r="BA55" s="47" t="s">
        <v>1327</v>
      </c>
      <c r="BB55" s="50" t="s">
        <v>400</v>
      </c>
      <c r="BC55" s="50" t="s">
        <v>400</v>
      </c>
      <c r="BD55" s="50" t="s">
        <v>400</v>
      </c>
      <c r="BE55" s="50" t="s">
        <v>400</v>
      </c>
      <c r="BF55" s="50" t="s">
        <v>400</v>
      </c>
      <c r="BG55" s="50" t="s">
        <v>400</v>
      </c>
      <c r="BH55" s="50" t="s">
        <v>400</v>
      </c>
      <c r="BI55" s="50" t="s">
        <v>400</v>
      </c>
      <c r="BJ55" s="50" t="s">
        <v>400</v>
      </c>
      <c r="BK55" s="50" t="s">
        <v>400</v>
      </c>
    </row>
    <row r="56" spans="1:63" s="59" customFormat="1" ht="148.5" customHeight="1" x14ac:dyDescent="0.25">
      <c r="A56" s="14" t="s">
        <v>252</v>
      </c>
      <c r="B56" s="14" t="s">
        <v>278</v>
      </c>
      <c r="C56" s="47">
        <v>2017</v>
      </c>
      <c r="D56" s="47" t="s">
        <v>320</v>
      </c>
      <c r="E56" s="47" t="s">
        <v>943</v>
      </c>
      <c r="F56" s="58" t="s">
        <v>129</v>
      </c>
      <c r="G56" s="36">
        <v>42818</v>
      </c>
      <c r="H56" s="41" t="s">
        <v>766</v>
      </c>
      <c r="I56" s="37" t="s">
        <v>784</v>
      </c>
      <c r="J56" s="37" t="s">
        <v>253</v>
      </c>
      <c r="K56" s="37" t="s">
        <v>253</v>
      </c>
      <c r="L56" s="37" t="s">
        <v>784</v>
      </c>
      <c r="M56" s="36">
        <v>42823</v>
      </c>
      <c r="N56" s="41" t="s">
        <v>407</v>
      </c>
      <c r="O56" s="41" t="s">
        <v>405</v>
      </c>
      <c r="P56" s="41" t="s">
        <v>408</v>
      </c>
      <c r="Q56" s="37" t="s">
        <v>784</v>
      </c>
      <c r="R56" s="41" t="s">
        <v>39</v>
      </c>
      <c r="S56" s="41" t="s">
        <v>29</v>
      </c>
      <c r="T56" s="41" t="s">
        <v>282</v>
      </c>
      <c r="U56" s="41" t="s">
        <v>31</v>
      </c>
      <c r="V56" s="58" t="s">
        <v>134</v>
      </c>
      <c r="W56" s="50" t="s">
        <v>400</v>
      </c>
      <c r="X56" s="50" t="s">
        <v>400</v>
      </c>
      <c r="Y56" s="50" t="s">
        <v>400</v>
      </c>
      <c r="Z56" s="50" t="s">
        <v>400</v>
      </c>
      <c r="AA56" s="50" t="s">
        <v>400</v>
      </c>
      <c r="AB56" s="50" t="s">
        <v>400</v>
      </c>
      <c r="AC56" s="50" t="s">
        <v>400</v>
      </c>
      <c r="AD56" s="50" t="s">
        <v>400</v>
      </c>
      <c r="AE56" s="50" t="s">
        <v>400</v>
      </c>
      <c r="AF56" s="50" t="s">
        <v>400</v>
      </c>
      <c r="AG56" s="50" t="s">
        <v>400</v>
      </c>
      <c r="AH56" s="50" t="s">
        <v>400</v>
      </c>
      <c r="AI56" s="50" t="s">
        <v>400</v>
      </c>
      <c r="AJ56" s="50" t="s">
        <v>400</v>
      </c>
      <c r="AK56" s="50" t="s">
        <v>400</v>
      </c>
      <c r="AL56" s="50" t="s">
        <v>400</v>
      </c>
      <c r="AM56" s="50" t="s">
        <v>400</v>
      </c>
      <c r="AN56" s="50" t="s">
        <v>400</v>
      </c>
      <c r="AO56" s="50" t="s">
        <v>400</v>
      </c>
      <c r="AP56" s="50" t="s">
        <v>400</v>
      </c>
      <c r="AQ56" s="50" t="s">
        <v>400</v>
      </c>
      <c r="AR56" s="50" t="s">
        <v>400</v>
      </c>
      <c r="AS56" s="50" t="s">
        <v>400</v>
      </c>
      <c r="AT56" s="50" t="s">
        <v>400</v>
      </c>
      <c r="AU56" s="50" t="s">
        <v>400</v>
      </c>
      <c r="AV56" s="50" t="s">
        <v>400</v>
      </c>
      <c r="AW56" s="47" t="s">
        <v>1327</v>
      </c>
      <c r="AX56" s="47" t="s">
        <v>1327</v>
      </c>
      <c r="AY56" s="47" t="s">
        <v>1327</v>
      </c>
      <c r="AZ56" s="47" t="s">
        <v>1327</v>
      </c>
      <c r="BA56" s="47" t="s">
        <v>1327</v>
      </c>
      <c r="BB56" s="50" t="s">
        <v>400</v>
      </c>
      <c r="BC56" s="50" t="s">
        <v>400</v>
      </c>
      <c r="BD56" s="50" t="s">
        <v>400</v>
      </c>
      <c r="BE56" s="50" t="s">
        <v>400</v>
      </c>
      <c r="BF56" s="50" t="s">
        <v>400</v>
      </c>
      <c r="BG56" s="50" t="s">
        <v>400</v>
      </c>
      <c r="BH56" s="50" t="s">
        <v>400</v>
      </c>
      <c r="BI56" s="50" t="s">
        <v>400</v>
      </c>
      <c r="BJ56" s="50" t="s">
        <v>400</v>
      </c>
      <c r="BK56" s="50" t="s">
        <v>400</v>
      </c>
    </row>
    <row r="57" spans="1:63" ht="148.5" customHeight="1" x14ac:dyDescent="0.25">
      <c r="A57" s="14" t="s">
        <v>252</v>
      </c>
      <c r="B57" s="14" t="s">
        <v>278</v>
      </c>
      <c r="C57" s="47">
        <v>2017</v>
      </c>
      <c r="D57" s="47" t="s">
        <v>320</v>
      </c>
      <c r="E57" s="47" t="s">
        <v>943</v>
      </c>
      <c r="F57" s="58" t="s">
        <v>130</v>
      </c>
      <c r="G57" s="36">
        <v>42818</v>
      </c>
      <c r="H57" s="41" t="s">
        <v>766</v>
      </c>
      <c r="I57" s="37" t="s">
        <v>785</v>
      </c>
      <c r="J57" s="37" t="s">
        <v>253</v>
      </c>
      <c r="K57" s="37" t="s">
        <v>253</v>
      </c>
      <c r="L57" s="37" t="s">
        <v>785</v>
      </c>
      <c r="M57" s="36">
        <v>42823</v>
      </c>
      <c r="N57" s="41" t="s">
        <v>377</v>
      </c>
      <c r="O57" s="41" t="s">
        <v>377</v>
      </c>
      <c r="P57" s="41" t="s">
        <v>377</v>
      </c>
      <c r="Q57" s="41" t="s">
        <v>377</v>
      </c>
      <c r="R57" s="41" t="s">
        <v>259</v>
      </c>
      <c r="S57" s="41" t="s">
        <v>257</v>
      </c>
      <c r="T57" s="41" t="s">
        <v>258</v>
      </c>
      <c r="U57" s="41" t="s">
        <v>393</v>
      </c>
      <c r="V57" s="58" t="s">
        <v>134</v>
      </c>
      <c r="W57" s="50" t="s">
        <v>400</v>
      </c>
      <c r="X57" s="50" t="s">
        <v>400</v>
      </c>
      <c r="Y57" s="50" t="s">
        <v>400</v>
      </c>
      <c r="Z57" s="50" t="s">
        <v>400</v>
      </c>
      <c r="AA57" s="50" t="s">
        <v>400</v>
      </c>
      <c r="AB57" s="50" t="s">
        <v>400</v>
      </c>
      <c r="AC57" s="50" t="s">
        <v>400</v>
      </c>
      <c r="AD57" s="50" t="s">
        <v>400</v>
      </c>
      <c r="AE57" s="50" t="s">
        <v>400</v>
      </c>
      <c r="AF57" s="50" t="s">
        <v>400</v>
      </c>
      <c r="AG57" s="50" t="s">
        <v>400</v>
      </c>
      <c r="AH57" s="50" t="s">
        <v>400</v>
      </c>
      <c r="AI57" s="50" t="s">
        <v>400</v>
      </c>
      <c r="AJ57" s="50" t="s">
        <v>400</v>
      </c>
      <c r="AK57" s="50" t="s">
        <v>400</v>
      </c>
      <c r="AL57" s="50" t="s">
        <v>400</v>
      </c>
      <c r="AM57" s="50" t="s">
        <v>400</v>
      </c>
      <c r="AN57" s="50" t="s">
        <v>400</v>
      </c>
      <c r="AO57" s="50" t="s">
        <v>400</v>
      </c>
      <c r="AP57" s="50" t="s">
        <v>400</v>
      </c>
      <c r="AQ57" s="50" t="s">
        <v>400</v>
      </c>
      <c r="AR57" s="50" t="s">
        <v>400</v>
      </c>
      <c r="AS57" s="50" t="s">
        <v>400</v>
      </c>
      <c r="AT57" s="50" t="s">
        <v>400</v>
      </c>
      <c r="AU57" s="50" t="s">
        <v>400</v>
      </c>
      <c r="AV57" s="50" t="s">
        <v>400</v>
      </c>
      <c r="AW57" s="47" t="s">
        <v>1327</v>
      </c>
      <c r="AX57" s="47" t="s">
        <v>1327</v>
      </c>
      <c r="AY57" s="47" t="s">
        <v>1327</v>
      </c>
      <c r="AZ57" s="47" t="s">
        <v>1327</v>
      </c>
      <c r="BA57" s="47" t="s">
        <v>1327</v>
      </c>
      <c r="BB57" s="50" t="s">
        <v>400</v>
      </c>
      <c r="BC57" s="50" t="s">
        <v>400</v>
      </c>
      <c r="BD57" s="50" t="s">
        <v>400</v>
      </c>
      <c r="BE57" s="50" t="s">
        <v>400</v>
      </c>
      <c r="BF57" s="50" t="s">
        <v>400</v>
      </c>
      <c r="BG57" s="50" t="s">
        <v>400</v>
      </c>
      <c r="BH57" s="50" t="s">
        <v>400</v>
      </c>
      <c r="BI57" s="50" t="s">
        <v>400</v>
      </c>
      <c r="BJ57" s="50" t="s">
        <v>400</v>
      </c>
      <c r="BK57" s="50" t="s">
        <v>400</v>
      </c>
    </row>
    <row r="58" spans="1:63" ht="148.5" customHeight="1" x14ac:dyDescent="0.25">
      <c r="A58" s="14" t="s">
        <v>252</v>
      </c>
      <c r="B58" s="14" t="s">
        <v>278</v>
      </c>
      <c r="C58" s="47">
        <v>2017</v>
      </c>
      <c r="D58" s="47" t="s">
        <v>320</v>
      </c>
      <c r="E58" s="47" t="s">
        <v>943</v>
      </c>
      <c r="F58" s="58" t="s">
        <v>131</v>
      </c>
      <c r="G58" s="36">
        <v>42818</v>
      </c>
      <c r="H58" s="41" t="s">
        <v>766</v>
      </c>
      <c r="I58" s="37" t="s">
        <v>786</v>
      </c>
      <c r="J58" s="37" t="s">
        <v>253</v>
      </c>
      <c r="K58" s="37" t="s">
        <v>253</v>
      </c>
      <c r="L58" s="37" t="s">
        <v>786</v>
      </c>
      <c r="M58" s="36">
        <v>42823</v>
      </c>
      <c r="N58" s="41" t="s">
        <v>377</v>
      </c>
      <c r="O58" s="41" t="s">
        <v>377</v>
      </c>
      <c r="P58" s="41" t="s">
        <v>377</v>
      </c>
      <c r="Q58" s="41" t="s">
        <v>377</v>
      </c>
      <c r="R58" s="41" t="s">
        <v>283</v>
      </c>
      <c r="S58" s="41" t="s">
        <v>284</v>
      </c>
      <c r="T58" s="41" t="s">
        <v>271</v>
      </c>
      <c r="U58" s="41" t="s">
        <v>393</v>
      </c>
      <c r="V58" s="58" t="s">
        <v>134</v>
      </c>
      <c r="W58" s="50" t="s">
        <v>400</v>
      </c>
      <c r="X58" s="50" t="s">
        <v>400</v>
      </c>
      <c r="Y58" s="50" t="s">
        <v>400</v>
      </c>
      <c r="Z58" s="50" t="s">
        <v>400</v>
      </c>
      <c r="AA58" s="50" t="s">
        <v>400</v>
      </c>
      <c r="AB58" s="50" t="s">
        <v>400</v>
      </c>
      <c r="AC58" s="50" t="s">
        <v>400</v>
      </c>
      <c r="AD58" s="50" t="s">
        <v>400</v>
      </c>
      <c r="AE58" s="50" t="s">
        <v>400</v>
      </c>
      <c r="AF58" s="50" t="s">
        <v>400</v>
      </c>
      <c r="AG58" s="50" t="s">
        <v>400</v>
      </c>
      <c r="AH58" s="50" t="s">
        <v>400</v>
      </c>
      <c r="AI58" s="50" t="s">
        <v>400</v>
      </c>
      <c r="AJ58" s="50" t="s">
        <v>400</v>
      </c>
      <c r="AK58" s="50" t="s">
        <v>400</v>
      </c>
      <c r="AL58" s="50" t="s">
        <v>400</v>
      </c>
      <c r="AM58" s="50" t="s">
        <v>400</v>
      </c>
      <c r="AN58" s="50" t="s">
        <v>400</v>
      </c>
      <c r="AO58" s="50" t="s">
        <v>400</v>
      </c>
      <c r="AP58" s="50" t="s">
        <v>400</v>
      </c>
      <c r="AQ58" s="50" t="s">
        <v>400</v>
      </c>
      <c r="AR58" s="50" t="s">
        <v>400</v>
      </c>
      <c r="AS58" s="50" t="s">
        <v>400</v>
      </c>
      <c r="AT58" s="50" t="s">
        <v>400</v>
      </c>
      <c r="AU58" s="50" t="s">
        <v>400</v>
      </c>
      <c r="AV58" s="50" t="s">
        <v>400</v>
      </c>
      <c r="AW58" s="47" t="s">
        <v>1327</v>
      </c>
      <c r="AX58" s="47" t="s">
        <v>1327</v>
      </c>
      <c r="AY58" s="47" t="s">
        <v>1327</v>
      </c>
      <c r="AZ58" s="47" t="s">
        <v>1327</v>
      </c>
      <c r="BA58" s="47" t="s">
        <v>1327</v>
      </c>
      <c r="BB58" s="50" t="s">
        <v>400</v>
      </c>
      <c r="BC58" s="50" t="s">
        <v>400</v>
      </c>
      <c r="BD58" s="50" t="s">
        <v>400</v>
      </c>
      <c r="BE58" s="50" t="s">
        <v>400</v>
      </c>
      <c r="BF58" s="50" t="s">
        <v>400</v>
      </c>
      <c r="BG58" s="50" t="s">
        <v>400</v>
      </c>
      <c r="BH58" s="50" t="s">
        <v>400</v>
      </c>
      <c r="BI58" s="50" t="s">
        <v>400</v>
      </c>
      <c r="BJ58" s="50" t="s">
        <v>400</v>
      </c>
      <c r="BK58" s="50" t="s">
        <v>400</v>
      </c>
    </row>
    <row r="59" spans="1:63" ht="148.5" customHeight="1" x14ac:dyDescent="0.25">
      <c r="A59" s="14" t="s">
        <v>252</v>
      </c>
      <c r="B59" s="14" t="s">
        <v>278</v>
      </c>
      <c r="C59" s="47">
        <v>2017</v>
      </c>
      <c r="D59" s="47" t="s">
        <v>320</v>
      </c>
      <c r="E59" s="47" t="s">
        <v>943</v>
      </c>
      <c r="F59" s="58" t="s">
        <v>132</v>
      </c>
      <c r="G59" s="36">
        <v>42818</v>
      </c>
      <c r="H59" s="41" t="s">
        <v>766</v>
      </c>
      <c r="I59" s="37" t="s">
        <v>787</v>
      </c>
      <c r="J59" s="37" t="s">
        <v>253</v>
      </c>
      <c r="K59" s="37" t="s">
        <v>253</v>
      </c>
      <c r="L59" s="37" t="s">
        <v>787</v>
      </c>
      <c r="M59" s="36">
        <v>42823</v>
      </c>
      <c r="N59" s="41" t="s">
        <v>377</v>
      </c>
      <c r="O59" s="41" t="s">
        <v>377</v>
      </c>
      <c r="P59" s="41" t="s">
        <v>377</v>
      </c>
      <c r="Q59" s="41" t="s">
        <v>377</v>
      </c>
      <c r="R59" s="41" t="s">
        <v>389</v>
      </c>
      <c r="S59" s="41" t="s">
        <v>386</v>
      </c>
      <c r="T59" s="41" t="s">
        <v>261</v>
      </c>
      <c r="U59" s="41" t="s">
        <v>393</v>
      </c>
      <c r="V59" s="58" t="s">
        <v>134</v>
      </c>
      <c r="W59" s="50" t="s">
        <v>400</v>
      </c>
      <c r="X59" s="50" t="s">
        <v>400</v>
      </c>
      <c r="Y59" s="50" t="s">
        <v>400</v>
      </c>
      <c r="Z59" s="50" t="s">
        <v>400</v>
      </c>
      <c r="AA59" s="50" t="s">
        <v>400</v>
      </c>
      <c r="AB59" s="50" t="s">
        <v>400</v>
      </c>
      <c r="AC59" s="50" t="s">
        <v>400</v>
      </c>
      <c r="AD59" s="50" t="s">
        <v>400</v>
      </c>
      <c r="AE59" s="50" t="s">
        <v>400</v>
      </c>
      <c r="AF59" s="50" t="s">
        <v>400</v>
      </c>
      <c r="AG59" s="50" t="s">
        <v>400</v>
      </c>
      <c r="AH59" s="50" t="s">
        <v>400</v>
      </c>
      <c r="AI59" s="50" t="s">
        <v>400</v>
      </c>
      <c r="AJ59" s="50" t="s">
        <v>400</v>
      </c>
      <c r="AK59" s="50" t="s">
        <v>400</v>
      </c>
      <c r="AL59" s="50" t="s">
        <v>400</v>
      </c>
      <c r="AM59" s="50" t="s">
        <v>400</v>
      </c>
      <c r="AN59" s="50" t="s">
        <v>400</v>
      </c>
      <c r="AO59" s="50" t="s">
        <v>400</v>
      </c>
      <c r="AP59" s="50" t="s">
        <v>400</v>
      </c>
      <c r="AQ59" s="50" t="s">
        <v>400</v>
      </c>
      <c r="AR59" s="50" t="s">
        <v>400</v>
      </c>
      <c r="AS59" s="50" t="s">
        <v>400</v>
      </c>
      <c r="AT59" s="50" t="s">
        <v>400</v>
      </c>
      <c r="AU59" s="50" t="s">
        <v>400</v>
      </c>
      <c r="AV59" s="50" t="s">
        <v>400</v>
      </c>
      <c r="AW59" s="47" t="s">
        <v>1327</v>
      </c>
      <c r="AX59" s="47" t="s">
        <v>1327</v>
      </c>
      <c r="AY59" s="47" t="s">
        <v>1327</v>
      </c>
      <c r="AZ59" s="47" t="s">
        <v>1327</v>
      </c>
      <c r="BA59" s="47" t="s">
        <v>1327</v>
      </c>
      <c r="BB59" s="50" t="s">
        <v>400</v>
      </c>
      <c r="BC59" s="50" t="s">
        <v>400</v>
      </c>
      <c r="BD59" s="50" t="s">
        <v>400</v>
      </c>
      <c r="BE59" s="50" t="s">
        <v>400</v>
      </c>
      <c r="BF59" s="50" t="s">
        <v>400</v>
      </c>
      <c r="BG59" s="50" t="s">
        <v>400</v>
      </c>
      <c r="BH59" s="50" t="s">
        <v>400</v>
      </c>
      <c r="BI59" s="50" t="s">
        <v>400</v>
      </c>
      <c r="BJ59" s="50" t="s">
        <v>400</v>
      </c>
      <c r="BK59" s="50" t="s">
        <v>400</v>
      </c>
    </row>
    <row r="60" spans="1:63" ht="148.5" customHeight="1" x14ac:dyDescent="0.25">
      <c r="A60" s="14" t="s">
        <v>252</v>
      </c>
      <c r="B60" s="14" t="s">
        <v>278</v>
      </c>
      <c r="C60" s="47">
        <v>2017</v>
      </c>
      <c r="D60" s="47" t="s">
        <v>320</v>
      </c>
      <c r="E60" s="47" t="s">
        <v>943</v>
      </c>
      <c r="F60" s="58" t="s">
        <v>133</v>
      </c>
      <c r="G60" s="36">
        <v>42818</v>
      </c>
      <c r="H60" s="41" t="s">
        <v>766</v>
      </c>
      <c r="I60" s="37" t="s">
        <v>788</v>
      </c>
      <c r="J60" s="37" t="s">
        <v>253</v>
      </c>
      <c r="K60" s="37" t="s">
        <v>253</v>
      </c>
      <c r="L60" s="37" t="s">
        <v>788</v>
      </c>
      <c r="M60" s="36">
        <v>42823</v>
      </c>
      <c r="N60" s="41" t="s">
        <v>377</v>
      </c>
      <c r="O60" s="41" t="s">
        <v>377</v>
      </c>
      <c r="P60" s="41" t="s">
        <v>377</v>
      </c>
      <c r="Q60" s="41" t="s">
        <v>377</v>
      </c>
      <c r="R60" s="37" t="s">
        <v>300</v>
      </c>
      <c r="S60" s="37" t="s">
        <v>383</v>
      </c>
      <c r="T60" s="37" t="s">
        <v>302</v>
      </c>
      <c r="U60" s="37" t="s">
        <v>393</v>
      </c>
      <c r="V60" s="58" t="s">
        <v>134</v>
      </c>
      <c r="W60" s="50" t="s">
        <v>400</v>
      </c>
      <c r="X60" s="50" t="s">
        <v>400</v>
      </c>
      <c r="Y60" s="50" t="s">
        <v>400</v>
      </c>
      <c r="Z60" s="50" t="s">
        <v>400</v>
      </c>
      <c r="AA60" s="50" t="s">
        <v>400</v>
      </c>
      <c r="AB60" s="50" t="s">
        <v>400</v>
      </c>
      <c r="AC60" s="50" t="s">
        <v>400</v>
      </c>
      <c r="AD60" s="50" t="s">
        <v>400</v>
      </c>
      <c r="AE60" s="50" t="s">
        <v>400</v>
      </c>
      <c r="AF60" s="50" t="s">
        <v>400</v>
      </c>
      <c r="AG60" s="50" t="s">
        <v>400</v>
      </c>
      <c r="AH60" s="50" t="s">
        <v>400</v>
      </c>
      <c r="AI60" s="50" t="s">
        <v>400</v>
      </c>
      <c r="AJ60" s="50" t="s">
        <v>400</v>
      </c>
      <c r="AK60" s="50" t="s">
        <v>400</v>
      </c>
      <c r="AL60" s="50" t="s">
        <v>400</v>
      </c>
      <c r="AM60" s="50" t="s">
        <v>400</v>
      </c>
      <c r="AN60" s="50" t="s">
        <v>400</v>
      </c>
      <c r="AO60" s="50" t="s">
        <v>400</v>
      </c>
      <c r="AP60" s="50" t="s">
        <v>400</v>
      </c>
      <c r="AQ60" s="50" t="s">
        <v>400</v>
      </c>
      <c r="AR60" s="50" t="s">
        <v>400</v>
      </c>
      <c r="AS60" s="50" t="s">
        <v>400</v>
      </c>
      <c r="AT60" s="50" t="s">
        <v>400</v>
      </c>
      <c r="AU60" s="50" t="s">
        <v>400</v>
      </c>
      <c r="AV60" s="50" t="s">
        <v>400</v>
      </c>
      <c r="AW60" s="47" t="s">
        <v>1327</v>
      </c>
      <c r="AX60" s="47" t="s">
        <v>1327</v>
      </c>
      <c r="AY60" s="47" t="s">
        <v>1327</v>
      </c>
      <c r="AZ60" s="47" t="s">
        <v>1327</v>
      </c>
      <c r="BA60" s="47" t="s">
        <v>1327</v>
      </c>
      <c r="BB60" s="50" t="s">
        <v>400</v>
      </c>
      <c r="BC60" s="50" t="s">
        <v>400</v>
      </c>
      <c r="BD60" s="50" t="s">
        <v>400</v>
      </c>
      <c r="BE60" s="50" t="s">
        <v>400</v>
      </c>
      <c r="BF60" s="50" t="s">
        <v>400</v>
      </c>
      <c r="BG60" s="50" t="s">
        <v>400</v>
      </c>
      <c r="BH60" s="50" t="s">
        <v>400</v>
      </c>
      <c r="BI60" s="50" t="s">
        <v>400</v>
      </c>
      <c r="BJ60" s="50" t="s">
        <v>400</v>
      </c>
      <c r="BK60" s="50" t="s">
        <v>400</v>
      </c>
    </row>
    <row r="61" spans="1:63" ht="148.5" customHeight="1" x14ac:dyDescent="0.25">
      <c r="A61" s="14" t="s">
        <v>252</v>
      </c>
      <c r="B61" s="14" t="s">
        <v>278</v>
      </c>
      <c r="C61" s="47">
        <v>2017</v>
      </c>
      <c r="D61" s="47" t="s">
        <v>320</v>
      </c>
      <c r="E61" s="47" t="s">
        <v>943</v>
      </c>
      <c r="F61" s="58" t="s">
        <v>126</v>
      </c>
      <c r="G61" s="36">
        <v>42821</v>
      </c>
      <c r="H61" s="41" t="s">
        <v>766</v>
      </c>
      <c r="I61" s="37" t="s">
        <v>376</v>
      </c>
      <c r="J61" s="37" t="s">
        <v>253</v>
      </c>
      <c r="K61" s="37" t="s">
        <v>253</v>
      </c>
      <c r="L61" s="37" t="s">
        <v>253</v>
      </c>
      <c r="M61" s="36">
        <v>42823</v>
      </c>
      <c r="N61" s="37" t="s">
        <v>253</v>
      </c>
      <c r="O61" s="37" t="s">
        <v>253</v>
      </c>
      <c r="P61" s="37" t="s">
        <v>253</v>
      </c>
      <c r="Q61" s="37" t="s">
        <v>253</v>
      </c>
      <c r="R61" s="41" t="s">
        <v>266</v>
      </c>
      <c r="S61" s="41" t="s">
        <v>267</v>
      </c>
      <c r="T61" s="41" t="s">
        <v>268</v>
      </c>
      <c r="U61" s="41" t="s">
        <v>395</v>
      </c>
      <c r="V61" s="58" t="s">
        <v>134</v>
      </c>
      <c r="W61" s="50" t="s">
        <v>400</v>
      </c>
      <c r="X61" s="50" t="s">
        <v>400</v>
      </c>
      <c r="Y61" s="50" t="s">
        <v>400</v>
      </c>
      <c r="Z61" s="50" t="s">
        <v>400</v>
      </c>
      <c r="AA61" s="50" t="s">
        <v>400</v>
      </c>
      <c r="AB61" s="50" t="s">
        <v>400</v>
      </c>
      <c r="AC61" s="50" t="s">
        <v>400</v>
      </c>
      <c r="AD61" s="50" t="s">
        <v>400</v>
      </c>
      <c r="AE61" s="50" t="s">
        <v>400</v>
      </c>
      <c r="AF61" s="50" t="s">
        <v>400</v>
      </c>
      <c r="AG61" s="50" t="s">
        <v>400</v>
      </c>
      <c r="AH61" s="50" t="s">
        <v>400</v>
      </c>
      <c r="AI61" s="50" t="s">
        <v>400</v>
      </c>
      <c r="AJ61" s="50" t="s">
        <v>400</v>
      </c>
      <c r="AK61" s="50" t="s">
        <v>400</v>
      </c>
      <c r="AL61" s="50" t="s">
        <v>400</v>
      </c>
      <c r="AM61" s="50" t="s">
        <v>400</v>
      </c>
      <c r="AN61" s="50" t="s">
        <v>400</v>
      </c>
      <c r="AO61" s="50" t="s">
        <v>400</v>
      </c>
      <c r="AP61" s="50" t="s">
        <v>400</v>
      </c>
      <c r="AQ61" s="50" t="s">
        <v>400</v>
      </c>
      <c r="AR61" s="50" t="s">
        <v>400</v>
      </c>
      <c r="AS61" s="50" t="s">
        <v>400</v>
      </c>
      <c r="AT61" s="50" t="s">
        <v>400</v>
      </c>
      <c r="AU61" s="50" t="s">
        <v>400</v>
      </c>
      <c r="AV61" s="50" t="s">
        <v>400</v>
      </c>
      <c r="AW61" s="47" t="s">
        <v>1327</v>
      </c>
      <c r="AX61" s="47" t="s">
        <v>1327</v>
      </c>
      <c r="AY61" s="47" t="s">
        <v>1327</v>
      </c>
      <c r="AZ61" s="47" t="s">
        <v>1327</v>
      </c>
      <c r="BA61" s="47" t="s">
        <v>1327</v>
      </c>
      <c r="BB61" s="50" t="s">
        <v>400</v>
      </c>
      <c r="BC61" s="50" t="s">
        <v>400</v>
      </c>
      <c r="BD61" s="50" t="s">
        <v>400</v>
      </c>
      <c r="BE61" s="50" t="s">
        <v>400</v>
      </c>
      <c r="BF61" s="50" t="s">
        <v>400</v>
      </c>
      <c r="BG61" s="50" t="s">
        <v>400</v>
      </c>
      <c r="BH61" s="50" t="s">
        <v>400</v>
      </c>
      <c r="BI61" s="50" t="s">
        <v>400</v>
      </c>
      <c r="BJ61" s="50" t="s">
        <v>400</v>
      </c>
      <c r="BK61" s="50" t="s">
        <v>400</v>
      </c>
    </row>
    <row r="62" spans="1:63" ht="148.5" customHeight="1" x14ac:dyDescent="0.25">
      <c r="A62" s="14" t="s">
        <v>252</v>
      </c>
      <c r="B62" s="14" t="s">
        <v>278</v>
      </c>
      <c r="C62" s="47">
        <v>2017</v>
      </c>
      <c r="D62" s="47" t="s">
        <v>320</v>
      </c>
      <c r="E62" s="47" t="s">
        <v>943</v>
      </c>
      <c r="F62" s="58" t="s">
        <v>126</v>
      </c>
      <c r="G62" s="36">
        <v>42821</v>
      </c>
      <c r="H62" s="41" t="s">
        <v>766</v>
      </c>
      <c r="I62" s="37" t="s">
        <v>376</v>
      </c>
      <c r="J62" s="37" t="s">
        <v>253</v>
      </c>
      <c r="K62" s="37" t="s">
        <v>253</v>
      </c>
      <c r="L62" s="37" t="s">
        <v>253</v>
      </c>
      <c r="M62" s="36">
        <v>42823</v>
      </c>
      <c r="N62" s="37" t="s">
        <v>253</v>
      </c>
      <c r="O62" s="37" t="s">
        <v>253</v>
      </c>
      <c r="P62" s="37" t="s">
        <v>253</v>
      </c>
      <c r="Q62" s="37" t="s">
        <v>253</v>
      </c>
      <c r="R62" s="41" t="s">
        <v>287</v>
      </c>
      <c r="S62" s="41" t="s">
        <v>288</v>
      </c>
      <c r="T62" s="41" t="s">
        <v>265</v>
      </c>
      <c r="U62" s="41" t="s">
        <v>33</v>
      </c>
      <c r="V62" s="58" t="s">
        <v>134</v>
      </c>
      <c r="W62" s="50" t="s">
        <v>400</v>
      </c>
      <c r="X62" s="50" t="s">
        <v>400</v>
      </c>
      <c r="Y62" s="50" t="s">
        <v>400</v>
      </c>
      <c r="Z62" s="50" t="s">
        <v>400</v>
      </c>
      <c r="AA62" s="50" t="s">
        <v>400</v>
      </c>
      <c r="AB62" s="50" t="s">
        <v>400</v>
      </c>
      <c r="AC62" s="50" t="s">
        <v>400</v>
      </c>
      <c r="AD62" s="50" t="s">
        <v>400</v>
      </c>
      <c r="AE62" s="50" t="s">
        <v>400</v>
      </c>
      <c r="AF62" s="50" t="s">
        <v>400</v>
      </c>
      <c r="AG62" s="50" t="s">
        <v>400</v>
      </c>
      <c r="AH62" s="50" t="s">
        <v>400</v>
      </c>
      <c r="AI62" s="50" t="s">
        <v>400</v>
      </c>
      <c r="AJ62" s="50" t="s">
        <v>400</v>
      </c>
      <c r="AK62" s="50" t="s">
        <v>400</v>
      </c>
      <c r="AL62" s="50" t="s">
        <v>400</v>
      </c>
      <c r="AM62" s="50" t="s">
        <v>400</v>
      </c>
      <c r="AN62" s="50" t="s">
        <v>400</v>
      </c>
      <c r="AO62" s="50" t="s">
        <v>400</v>
      </c>
      <c r="AP62" s="50" t="s">
        <v>400</v>
      </c>
      <c r="AQ62" s="50" t="s">
        <v>400</v>
      </c>
      <c r="AR62" s="50" t="s">
        <v>400</v>
      </c>
      <c r="AS62" s="50" t="s">
        <v>400</v>
      </c>
      <c r="AT62" s="50" t="s">
        <v>400</v>
      </c>
      <c r="AU62" s="50" t="s">
        <v>400</v>
      </c>
      <c r="AV62" s="50" t="s">
        <v>400</v>
      </c>
      <c r="AW62" s="47" t="s">
        <v>1327</v>
      </c>
      <c r="AX62" s="47" t="s">
        <v>1327</v>
      </c>
      <c r="AY62" s="47" t="s">
        <v>1327</v>
      </c>
      <c r="AZ62" s="47" t="s">
        <v>1327</v>
      </c>
      <c r="BA62" s="47" t="s">
        <v>1327</v>
      </c>
      <c r="BB62" s="50" t="s">
        <v>400</v>
      </c>
      <c r="BC62" s="50" t="s">
        <v>400</v>
      </c>
      <c r="BD62" s="50" t="s">
        <v>400</v>
      </c>
      <c r="BE62" s="50" t="s">
        <v>400</v>
      </c>
      <c r="BF62" s="50" t="s">
        <v>400</v>
      </c>
      <c r="BG62" s="50" t="s">
        <v>400</v>
      </c>
      <c r="BH62" s="50" t="s">
        <v>400</v>
      </c>
      <c r="BI62" s="50" t="s">
        <v>400</v>
      </c>
      <c r="BJ62" s="50" t="s">
        <v>400</v>
      </c>
      <c r="BK62" s="50" t="s">
        <v>400</v>
      </c>
    </row>
    <row r="63" spans="1:63" ht="148.5" customHeight="1" x14ac:dyDescent="0.25">
      <c r="A63" s="14" t="s">
        <v>252</v>
      </c>
      <c r="B63" s="14" t="s">
        <v>278</v>
      </c>
      <c r="C63" s="47">
        <v>2017</v>
      </c>
      <c r="D63" s="47" t="s">
        <v>320</v>
      </c>
      <c r="E63" s="47" t="s">
        <v>943</v>
      </c>
      <c r="F63" s="58" t="s">
        <v>126</v>
      </c>
      <c r="G63" s="36">
        <v>42821</v>
      </c>
      <c r="H63" s="41" t="s">
        <v>766</v>
      </c>
      <c r="I63" s="37" t="s">
        <v>376</v>
      </c>
      <c r="J63" s="37" t="s">
        <v>253</v>
      </c>
      <c r="K63" s="37" t="s">
        <v>253</v>
      </c>
      <c r="L63" s="37" t="s">
        <v>253</v>
      </c>
      <c r="M63" s="36">
        <v>42823</v>
      </c>
      <c r="N63" s="37" t="s">
        <v>253</v>
      </c>
      <c r="O63" s="37" t="s">
        <v>253</v>
      </c>
      <c r="P63" s="37" t="s">
        <v>253</v>
      </c>
      <c r="Q63" s="37" t="s">
        <v>253</v>
      </c>
      <c r="R63" s="41" t="s">
        <v>300</v>
      </c>
      <c r="S63" s="41" t="s">
        <v>301</v>
      </c>
      <c r="T63" s="41" t="s">
        <v>302</v>
      </c>
      <c r="U63" s="41" t="s">
        <v>403</v>
      </c>
      <c r="V63" s="58" t="s">
        <v>134</v>
      </c>
      <c r="W63" s="50" t="s">
        <v>400</v>
      </c>
      <c r="X63" s="50" t="s">
        <v>400</v>
      </c>
      <c r="Y63" s="50" t="s">
        <v>400</v>
      </c>
      <c r="Z63" s="50" t="s">
        <v>400</v>
      </c>
      <c r="AA63" s="50" t="s">
        <v>400</v>
      </c>
      <c r="AB63" s="50" t="s">
        <v>400</v>
      </c>
      <c r="AC63" s="50" t="s">
        <v>400</v>
      </c>
      <c r="AD63" s="50" t="s">
        <v>400</v>
      </c>
      <c r="AE63" s="50" t="s">
        <v>400</v>
      </c>
      <c r="AF63" s="50" t="s">
        <v>400</v>
      </c>
      <c r="AG63" s="50" t="s">
        <v>400</v>
      </c>
      <c r="AH63" s="50" t="s">
        <v>400</v>
      </c>
      <c r="AI63" s="50" t="s">
        <v>400</v>
      </c>
      <c r="AJ63" s="50" t="s">
        <v>400</v>
      </c>
      <c r="AK63" s="50" t="s">
        <v>400</v>
      </c>
      <c r="AL63" s="50" t="s">
        <v>400</v>
      </c>
      <c r="AM63" s="50" t="s">
        <v>400</v>
      </c>
      <c r="AN63" s="50" t="s">
        <v>400</v>
      </c>
      <c r="AO63" s="50" t="s">
        <v>400</v>
      </c>
      <c r="AP63" s="50" t="s">
        <v>400</v>
      </c>
      <c r="AQ63" s="50" t="s">
        <v>400</v>
      </c>
      <c r="AR63" s="50" t="s">
        <v>400</v>
      </c>
      <c r="AS63" s="50" t="s">
        <v>400</v>
      </c>
      <c r="AT63" s="50" t="s">
        <v>400</v>
      </c>
      <c r="AU63" s="50" t="s">
        <v>400</v>
      </c>
      <c r="AV63" s="50" t="s">
        <v>400</v>
      </c>
      <c r="AW63" s="47" t="s">
        <v>1327</v>
      </c>
      <c r="AX63" s="47" t="s">
        <v>1327</v>
      </c>
      <c r="AY63" s="47" t="s">
        <v>1327</v>
      </c>
      <c r="AZ63" s="47" t="s">
        <v>1327</v>
      </c>
      <c r="BA63" s="47" t="s">
        <v>1327</v>
      </c>
      <c r="BB63" s="50" t="s">
        <v>400</v>
      </c>
      <c r="BC63" s="50" t="s">
        <v>400</v>
      </c>
      <c r="BD63" s="50" t="s">
        <v>400</v>
      </c>
      <c r="BE63" s="50" t="s">
        <v>400</v>
      </c>
      <c r="BF63" s="50" t="s">
        <v>400</v>
      </c>
      <c r="BG63" s="50" t="s">
        <v>400</v>
      </c>
      <c r="BH63" s="50" t="s">
        <v>400</v>
      </c>
      <c r="BI63" s="50" t="s">
        <v>400</v>
      </c>
      <c r="BJ63" s="50" t="s">
        <v>400</v>
      </c>
      <c r="BK63" s="50" t="s">
        <v>400</v>
      </c>
    </row>
    <row r="64" spans="1:63" ht="148.5" customHeight="1" x14ac:dyDescent="0.25">
      <c r="A64" s="14" t="s">
        <v>252</v>
      </c>
      <c r="B64" s="14" t="s">
        <v>278</v>
      </c>
      <c r="C64" s="47">
        <v>2017</v>
      </c>
      <c r="D64" s="47" t="s">
        <v>320</v>
      </c>
      <c r="E64" s="47" t="s">
        <v>943</v>
      </c>
      <c r="F64" s="58" t="s">
        <v>126</v>
      </c>
      <c r="G64" s="36">
        <v>42821</v>
      </c>
      <c r="H64" s="41" t="s">
        <v>766</v>
      </c>
      <c r="I64" s="37" t="s">
        <v>376</v>
      </c>
      <c r="J64" s="37" t="s">
        <v>253</v>
      </c>
      <c r="K64" s="37" t="s">
        <v>253</v>
      </c>
      <c r="L64" s="37" t="s">
        <v>253</v>
      </c>
      <c r="M64" s="36">
        <v>42823</v>
      </c>
      <c r="N64" s="37" t="s">
        <v>253</v>
      </c>
      <c r="O64" s="37" t="s">
        <v>253</v>
      </c>
      <c r="P64" s="37" t="s">
        <v>253</v>
      </c>
      <c r="Q64" s="37" t="s">
        <v>253</v>
      </c>
      <c r="R64" s="41" t="s">
        <v>274</v>
      </c>
      <c r="S64" s="41" t="s">
        <v>275</v>
      </c>
      <c r="T64" s="41" t="s">
        <v>264</v>
      </c>
      <c r="U64" s="37" t="s">
        <v>398</v>
      </c>
      <c r="V64" s="58" t="s">
        <v>134</v>
      </c>
      <c r="W64" s="50" t="s">
        <v>400</v>
      </c>
      <c r="X64" s="50" t="s">
        <v>400</v>
      </c>
      <c r="Y64" s="50" t="s">
        <v>400</v>
      </c>
      <c r="Z64" s="50" t="s">
        <v>400</v>
      </c>
      <c r="AA64" s="50" t="s">
        <v>400</v>
      </c>
      <c r="AB64" s="50" t="s">
        <v>400</v>
      </c>
      <c r="AC64" s="50" t="s">
        <v>400</v>
      </c>
      <c r="AD64" s="50" t="s">
        <v>400</v>
      </c>
      <c r="AE64" s="50" t="s">
        <v>400</v>
      </c>
      <c r="AF64" s="50" t="s">
        <v>400</v>
      </c>
      <c r="AG64" s="50" t="s">
        <v>400</v>
      </c>
      <c r="AH64" s="50" t="s">
        <v>400</v>
      </c>
      <c r="AI64" s="50" t="s">
        <v>400</v>
      </c>
      <c r="AJ64" s="50" t="s">
        <v>400</v>
      </c>
      <c r="AK64" s="50" t="s">
        <v>400</v>
      </c>
      <c r="AL64" s="50" t="s">
        <v>400</v>
      </c>
      <c r="AM64" s="50" t="s">
        <v>400</v>
      </c>
      <c r="AN64" s="50" t="s">
        <v>400</v>
      </c>
      <c r="AO64" s="50" t="s">
        <v>400</v>
      </c>
      <c r="AP64" s="50" t="s">
        <v>400</v>
      </c>
      <c r="AQ64" s="50" t="s">
        <v>400</v>
      </c>
      <c r="AR64" s="50" t="s">
        <v>400</v>
      </c>
      <c r="AS64" s="50" t="s">
        <v>400</v>
      </c>
      <c r="AT64" s="50" t="s">
        <v>400</v>
      </c>
      <c r="AU64" s="50" t="s">
        <v>400</v>
      </c>
      <c r="AV64" s="50" t="s">
        <v>400</v>
      </c>
      <c r="AW64" s="47" t="s">
        <v>1327</v>
      </c>
      <c r="AX64" s="47" t="s">
        <v>1327</v>
      </c>
      <c r="AY64" s="47" t="s">
        <v>1327</v>
      </c>
      <c r="AZ64" s="47" t="s">
        <v>1327</v>
      </c>
      <c r="BA64" s="47" t="s">
        <v>1327</v>
      </c>
      <c r="BB64" s="50" t="s">
        <v>400</v>
      </c>
      <c r="BC64" s="50" t="s">
        <v>400</v>
      </c>
      <c r="BD64" s="50" t="s">
        <v>400</v>
      </c>
      <c r="BE64" s="50" t="s">
        <v>400</v>
      </c>
      <c r="BF64" s="50" t="s">
        <v>400</v>
      </c>
      <c r="BG64" s="50" t="s">
        <v>400</v>
      </c>
      <c r="BH64" s="50" t="s">
        <v>400</v>
      </c>
      <c r="BI64" s="50" t="s">
        <v>400</v>
      </c>
      <c r="BJ64" s="50" t="s">
        <v>400</v>
      </c>
      <c r="BK64" s="50" t="s">
        <v>400</v>
      </c>
    </row>
    <row r="65" spans="1:63" ht="148.5" customHeight="1" x14ac:dyDescent="0.25">
      <c r="A65" s="14" t="s">
        <v>252</v>
      </c>
      <c r="B65" s="14" t="s">
        <v>278</v>
      </c>
      <c r="C65" s="47">
        <v>2017</v>
      </c>
      <c r="D65" s="47" t="s">
        <v>320</v>
      </c>
      <c r="E65" s="47" t="s">
        <v>943</v>
      </c>
      <c r="F65" s="58" t="s">
        <v>126</v>
      </c>
      <c r="G65" s="36">
        <v>42821</v>
      </c>
      <c r="H65" s="41" t="s">
        <v>766</v>
      </c>
      <c r="I65" s="37" t="s">
        <v>376</v>
      </c>
      <c r="J65" s="37" t="s">
        <v>253</v>
      </c>
      <c r="K65" s="37" t="s">
        <v>253</v>
      </c>
      <c r="L65" s="37" t="s">
        <v>253</v>
      </c>
      <c r="M65" s="36">
        <v>42823</v>
      </c>
      <c r="N65" s="37" t="s">
        <v>253</v>
      </c>
      <c r="O65" s="37" t="s">
        <v>253</v>
      </c>
      <c r="P65" s="37" t="s">
        <v>253</v>
      </c>
      <c r="Q65" s="37" t="s">
        <v>253</v>
      </c>
      <c r="R65" s="41" t="s">
        <v>272</v>
      </c>
      <c r="S65" s="41" t="s">
        <v>385</v>
      </c>
      <c r="T65" s="41" t="s">
        <v>273</v>
      </c>
      <c r="U65" s="37" t="s">
        <v>397</v>
      </c>
      <c r="V65" s="58" t="s">
        <v>134</v>
      </c>
      <c r="W65" s="50" t="s">
        <v>400</v>
      </c>
      <c r="X65" s="50" t="s">
        <v>400</v>
      </c>
      <c r="Y65" s="50" t="s">
        <v>400</v>
      </c>
      <c r="Z65" s="50" t="s">
        <v>400</v>
      </c>
      <c r="AA65" s="50" t="s">
        <v>400</v>
      </c>
      <c r="AB65" s="50" t="s">
        <v>400</v>
      </c>
      <c r="AC65" s="50" t="s">
        <v>400</v>
      </c>
      <c r="AD65" s="50" t="s">
        <v>400</v>
      </c>
      <c r="AE65" s="50" t="s">
        <v>400</v>
      </c>
      <c r="AF65" s="50" t="s">
        <v>400</v>
      </c>
      <c r="AG65" s="50" t="s">
        <v>400</v>
      </c>
      <c r="AH65" s="50" t="s">
        <v>400</v>
      </c>
      <c r="AI65" s="50" t="s">
        <v>400</v>
      </c>
      <c r="AJ65" s="50" t="s">
        <v>400</v>
      </c>
      <c r="AK65" s="50" t="s">
        <v>400</v>
      </c>
      <c r="AL65" s="50" t="s">
        <v>400</v>
      </c>
      <c r="AM65" s="50" t="s">
        <v>400</v>
      </c>
      <c r="AN65" s="50" t="s">
        <v>400</v>
      </c>
      <c r="AO65" s="50" t="s">
        <v>400</v>
      </c>
      <c r="AP65" s="50" t="s">
        <v>400</v>
      </c>
      <c r="AQ65" s="50" t="s">
        <v>400</v>
      </c>
      <c r="AR65" s="50" t="s">
        <v>400</v>
      </c>
      <c r="AS65" s="50" t="s">
        <v>400</v>
      </c>
      <c r="AT65" s="50" t="s">
        <v>400</v>
      </c>
      <c r="AU65" s="50" t="s">
        <v>400</v>
      </c>
      <c r="AV65" s="50" t="s">
        <v>400</v>
      </c>
      <c r="AW65" s="47" t="s">
        <v>1327</v>
      </c>
      <c r="AX65" s="47" t="s">
        <v>1327</v>
      </c>
      <c r="AY65" s="47" t="s">
        <v>1327</v>
      </c>
      <c r="AZ65" s="47" t="s">
        <v>1327</v>
      </c>
      <c r="BA65" s="47" t="s">
        <v>1327</v>
      </c>
      <c r="BB65" s="50" t="s">
        <v>400</v>
      </c>
      <c r="BC65" s="50" t="s">
        <v>400</v>
      </c>
      <c r="BD65" s="50" t="s">
        <v>400</v>
      </c>
      <c r="BE65" s="50" t="s">
        <v>400</v>
      </c>
      <c r="BF65" s="50" t="s">
        <v>400</v>
      </c>
      <c r="BG65" s="50" t="s">
        <v>400</v>
      </c>
      <c r="BH65" s="50" t="s">
        <v>400</v>
      </c>
      <c r="BI65" s="50" t="s">
        <v>400</v>
      </c>
      <c r="BJ65" s="50" t="s">
        <v>400</v>
      </c>
      <c r="BK65" s="50" t="s">
        <v>400</v>
      </c>
    </row>
    <row r="66" spans="1:63" ht="13.5" customHeight="1" thickBot="1" x14ac:dyDescent="0.3">
      <c r="A66" s="38"/>
      <c r="B66" s="38"/>
      <c r="C66" s="38"/>
      <c r="D66" s="38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54"/>
      <c r="S66" s="54"/>
      <c r="T66" s="54"/>
      <c r="U66" s="54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</row>
    <row r="67" spans="1:63" ht="148.5" customHeight="1" thickBot="1" x14ac:dyDescent="0.3">
      <c r="A67" s="14" t="s">
        <v>252</v>
      </c>
      <c r="B67" s="14" t="s">
        <v>278</v>
      </c>
      <c r="C67" s="47">
        <v>2017</v>
      </c>
      <c r="D67" s="47" t="s">
        <v>320</v>
      </c>
      <c r="E67" s="47" t="s">
        <v>944</v>
      </c>
      <c r="F67" s="58" t="s">
        <v>135</v>
      </c>
      <c r="G67" s="36">
        <v>42818</v>
      </c>
      <c r="H67" s="41" t="s">
        <v>767</v>
      </c>
      <c r="I67" s="41" t="s">
        <v>789</v>
      </c>
      <c r="J67" s="37" t="s">
        <v>253</v>
      </c>
      <c r="K67" s="37" t="s">
        <v>253</v>
      </c>
      <c r="L67" s="41" t="s">
        <v>789</v>
      </c>
      <c r="M67" s="36">
        <v>42823</v>
      </c>
      <c r="N67" s="41" t="s">
        <v>377</v>
      </c>
      <c r="O67" s="41" t="s">
        <v>377</v>
      </c>
      <c r="P67" s="41" t="s">
        <v>377</v>
      </c>
      <c r="Q67" s="41" t="s">
        <v>377</v>
      </c>
      <c r="R67" s="34" t="s">
        <v>294</v>
      </c>
      <c r="S67" s="34" t="s">
        <v>295</v>
      </c>
      <c r="T67" s="34" t="s">
        <v>256</v>
      </c>
      <c r="U67" s="41" t="s">
        <v>402</v>
      </c>
      <c r="V67" s="58" t="s">
        <v>141</v>
      </c>
      <c r="W67" s="50" t="s">
        <v>400</v>
      </c>
      <c r="X67" s="50" t="s">
        <v>400</v>
      </c>
      <c r="Y67" s="50" t="s">
        <v>400</v>
      </c>
      <c r="Z67" s="50" t="s">
        <v>400</v>
      </c>
      <c r="AA67" s="50" t="s">
        <v>400</v>
      </c>
      <c r="AB67" s="50" t="s">
        <v>400</v>
      </c>
      <c r="AC67" s="50" t="s">
        <v>400</v>
      </c>
      <c r="AD67" s="50" t="s">
        <v>400</v>
      </c>
      <c r="AE67" s="50" t="s">
        <v>400</v>
      </c>
      <c r="AF67" s="50" t="s">
        <v>400</v>
      </c>
      <c r="AG67" s="50" t="s">
        <v>400</v>
      </c>
      <c r="AH67" s="50" t="s">
        <v>400</v>
      </c>
      <c r="AI67" s="50" t="s">
        <v>400</v>
      </c>
      <c r="AJ67" s="50" t="s">
        <v>400</v>
      </c>
      <c r="AK67" s="50" t="s">
        <v>400</v>
      </c>
      <c r="AL67" s="50" t="s">
        <v>400</v>
      </c>
      <c r="AM67" s="50" t="s">
        <v>400</v>
      </c>
      <c r="AN67" s="50" t="s">
        <v>400</v>
      </c>
      <c r="AO67" s="50" t="s">
        <v>400</v>
      </c>
      <c r="AP67" s="50" t="s">
        <v>400</v>
      </c>
      <c r="AQ67" s="50" t="s">
        <v>400</v>
      </c>
      <c r="AR67" s="50" t="s">
        <v>400</v>
      </c>
      <c r="AS67" s="50" t="s">
        <v>400</v>
      </c>
      <c r="AT67" s="50" t="s">
        <v>400</v>
      </c>
      <c r="AU67" s="50" t="s">
        <v>400</v>
      </c>
      <c r="AV67" s="50" t="s">
        <v>400</v>
      </c>
      <c r="AW67" s="47" t="s">
        <v>1327</v>
      </c>
      <c r="AX67" s="47" t="s">
        <v>1327</v>
      </c>
      <c r="AY67" s="47" t="s">
        <v>1327</v>
      </c>
      <c r="AZ67" s="47" t="s">
        <v>1327</v>
      </c>
      <c r="BA67" s="47" t="s">
        <v>1327</v>
      </c>
      <c r="BB67" s="50" t="s">
        <v>400</v>
      </c>
      <c r="BC67" s="50" t="s">
        <v>400</v>
      </c>
      <c r="BD67" s="50" t="s">
        <v>400</v>
      </c>
      <c r="BE67" s="50" t="s">
        <v>400</v>
      </c>
      <c r="BF67" s="50" t="s">
        <v>400</v>
      </c>
      <c r="BG67" s="50" t="s">
        <v>400</v>
      </c>
      <c r="BH67" s="50" t="s">
        <v>400</v>
      </c>
      <c r="BI67" s="50" t="s">
        <v>400</v>
      </c>
      <c r="BJ67" s="50" t="s">
        <v>400</v>
      </c>
      <c r="BK67" s="50" t="s">
        <v>400</v>
      </c>
    </row>
    <row r="68" spans="1:63" ht="148.5" customHeight="1" x14ac:dyDescent="0.25">
      <c r="A68" s="14" t="s">
        <v>252</v>
      </c>
      <c r="B68" s="14" t="s">
        <v>278</v>
      </c>
      <c r="C68" s="47">
        <v>2017</v>
      </c>
      <c r="D68" s="47" t="s">
        <v>320</v>
      </c>
      <c r="E68" s="47" t="s">
        <v>944</v>
      </c>
      <c r="F68" s="58" t="s">
        <v>136</v>
      </c>
      <c r="G68" s="36">
        <v>42818</v>
      </c>
      <c r="H68" s="41" t="s">
        <v>767</v>
      </c>
      <c r="I68" s="41" t="s">
        <v>790</v>
      </c>
      <c r="J68" s="37" t="s">
        <v>253</v>
      </c>
      <c r="K68" s="37" t="s">
        <v>253</v>
      </c>
      <c r="L68" s="41" t="s">
        <v>790</v>
      </c>
      <c r="M68" s="36">
        <v>42823</v>
      </c>
      <c r="N68" s="41" t="s">
        <v>377</v>
      </c>
      <c r="O68" s="41" t="s">
        <v>377</v>
      </c>
      <c r="P68" s="41" t="s">
        <v>377</v>
      </c>
      <c r="Q68" s="41" t="s">
        <v>377</v>
      </c>
      <c r="R68" s="41" t="s">
        <v>39</v>
      </c>
      <c r="S68" s="41" t="s">
        <v>29</v>
      </c>
      <c r="T68" s="41" t="s">
        <v>282</v>
      </c>
      <c r="U68" s="41" t="s">
        <v>31</v>
      </c>
      <c r="V68" s="58" t="s">
        <v>141</v>
      </c>
      <c r="W68" s="50" t="s">
        <v>400</v>
      </c>
      <c r="X68" s="50" t="s">
        <v>400</v>
      </c>
      <c r="Y68" s="50" t="s">
        <v>400</v>
      </c>
      <c r="Z68" s="50" t="s">
        <v>400</v>
      </c>
      <c r="AA68" s="50" t="s">
        <v>400</v>
      </c>
      <c r="AB68" s="50" t="s">
        <v>400</v>
      </c>
      <c r="AC68" s="50" t="s">
        <v>400</v>
      </c>
      <c r="AD68" s="50" t="s">
        <v>400</v>
      </c>
      <c r="AE68" s="50" t="s">
        <v>400</v>
      </c>
      <c r="AF68" s="50" t="s">
        <v>400</v>
      </c>
      <c r="AG68" s="50" t="s">
        <v>400</v>
      </c>
      <c r="AH68" s="50" t="s">
        <v>400</v>
      </c>
      <c r="AI68" s="50" t="s">
        <v>400</v>
      </c>
      <c r="AJ68" s="50" t="s">
        <v>400</v>
      </c>
      <c r="AK68" s="50" t="s">
        <v>400</v>
      </c>
      <c r="AL68" s="50" t="s">
        <v>400</v>
      </c>
      <c r="AM68" s="50" t="s">
        <v>400</v>
      </c>
      <c r="AN68" s="50" t="s">
        <v>400</v>
      </c>
      <c r="AO68" s="50" t="s">
        <v>400</v>
      </c>
      <c r="AP68" s="50" t="s">
        <v>400</v>
      </c>
      <c r="AQ68" s="50" t="s">
        <v>400</v>
      </c>
      <c r="AR68" s="50" t="s">
        <v>400</v>
      </c>
      <c r="AS68" s="50" t="s">
        <v>400</v>
      </c>
      <c r="AT68" s="50" t="s">
        <v>400</v>
      </c>
      <c r="AU68" s="50" t="s">
        <v>400</v>
      </c>
      <c r="AV68" s="50" t="s">
        <v>400</v>
      </c>
      <c r="AW68" s="47" t="s">
        <v>1327</v>
      </c>
      <c r="AX68" s="47" t="s">
        <v>1327</v>
      </c>
      <c r="AY68" s="47" t="s">
        <v>1327</v>
      </c>
      <c r="AZ68" s="47" t="s">
        <v>1327</v>
      </c>
      <c r="BA68" s="47" t="s">
        <v>1327</v>
      </c>
      <c r="BB68" s="50" t="s">
        <v>400</v>
      </c>
      <c r="BC68" s="50" t="s">
        <v>400</v>
      </c>
      <c r="BD68" s="50" t="s">
        <v>400</v>
      </c>
      <c r="BE68" s="50" t="s">
        <v>400</v>
      </c>
      <c r="BF68" s="50" t="s">
        <v>400</v>
      </c>
      <c r="BG68" s="50" t="s">
        <v>400</v>
      </c>
      <c r="BH68" s="50" t="s">
        <v>400</v>
      </c>
      <c r="BI68" s="50" t="s">
        <v>400</v>
      </c>
      <c r="BJ68" s="50" t="s">
        <v>400</v>
      </c>
      <c r="BK68" s="50" t="s">
        <v>400</v>
      </c>
    </row>
    <row r="69" spans="1:63" ht="148.5" customHeight="1" x14ac:dyDescent="0.25">
      <c r="A69" s="14" t="s">
        <v>252</v>
      </c>
      <c r="B69" s="14" t="s">
        <v>278</v>
      </c>
      <c r="C69" s="47">
        <v>2017</v>
      </c>
      <c r="D69" s="47" t="s">
        <v>320</v>
      </c>
      <c r="E69" s="47" t="s">
        <v>944</v>
      </c>
      <c r="F69" s="58" t="s">
        <v>137</v>
      </c>
      <c r="G69" s="36">
        <v>42818</v>
      </c>
      <c r="H69" s="41" t="s">
        <v>767</v>
      </c>
      <c r="I69" s="41" t="s">
        <v>791</v>
      </c>
      <c r="J69" s="37" t="s">
        <v>253</v>
      </c>
      <c r="K69" s="37" t="s">
        <v>253</v>
      </c>
      <c r="L69" s="41" t="s">
        <v>791</v>
      </c>
      <c r="M69" s="36">
        <v>42823</v>
      </c>
      <c r="N69" s="41" t="s">
        <v>377</v>
      </c>
      <c r="O69" s="41" t="s">
        <v>377</v>
      </c>
      <c r="P69" s="41" t="s">
        <v>377</v>
      </c>
      <c r="Q69" s="41" t="s">
        <v>377</v>
      </c>
      <c r="R69" s="41" t="s">
        <v>380</v>
      </c>
      <c r="S69" s="41" t="s">
        <v>257</v>
      </c>
      <c r="T69" s="41" t="s">
        <v>258</v>
      </c>
      <c r="U69" s="41" t="s">
        <v>393</v>
      </c>
      <c r="V69" s="58" t="s">
        <v>141</v>
      </c>
      <c r="W69" s="50" t="s">
        <v>400</v>
      </c>
      <c r="X69" s="50" t="s">
        <v>400</v>
      </c>
      <c r="Y69" s="50" t="s">
        <v>400</v>
      </c>
      <c r="Z69" s="50" t="s">
        <v>400</v>
      </c>
      <c r="AA69" s="50" t="s">
        <v>400</v>
      </c>
      <c r="AB69" s="50" t="s">
        <v>400</v>
      </c>
      <c r="AC69" s="50" t="s">
        <v>400</v>
      </c>
      <c r="AD69" s="50" t="s">
        <v>400</v>
      </c>
      <c r="AE69" s="50" t="s">
        <v>400</v>
      </c>
      <c r="AF69" s="50" t="s">
        <v>400</v>
      </c>
      <c r="AG69" s="50" t="s">
        <v>400</v>
      </c>
      <c r="AH69" s="50" t="s">
        <v>400</v>
      </c>
      <c r="AI69" s="50" t="s">
        <v>400</v>
      </c>
      <c r="AJ69" s="50" t="s">
        <v>400</v>
      </c>
      <c r="AK69" s="50" t="s">
        <v>400</v>
      </c>
      <c r="AL69" s="50" t="s">
        <v>400</v>
      </c>
      <c r="AM69" s="50" t="s">
        <v>400</v>
      </c>
      <c r="AN69" s="50" t="s">
        <v>400</v>
      </c>
      <c r="AO69" s="50" t="s">
        <v>400</v>
      </c>
      <c r="AP69" s="50" t="s">
        <v>400</v>
      </c>
      <c r="AQ69" s="50" t="s">
        <v>400</v>
      </c>
      <c r="AR69" s="50" t="s">
        <v>400</v>
      </c>
      <c r="AS69" s="50" t="s">
        <v>400</v>
      </c>
      <c r="AT69" s="50" t="s">
        <v>400</v>
      </c>
      <c r="AU69" s="50" t="s">
        <v>400</v>
      </c>
      <c r="AV69" s="50" t="s">
        <v>400</v>
      </c>
      <c r="AW69" s="47" t="s">
        <v>1327</v>
      </c>
      <c r="AX69" s="47" t="s">
        <v>1327</v>
      </c>
      <c r="AY69" s="47" t="s">
        <v>1327</v>
      </c>
      <c r="AZ69" s="47" t="s">
        <v>1327</v>
      </c>
      <c r="BA69" s="47" t="s">
        <v>1327</v>
      </c>
      <c r="BB69" s="50" t="s">
        <v>400</v>
      </c>
      <c r="BC69" s="50" t="s">
        <v>400</v>
      </c>
      <c r="BD69" s="50" t="s">
        <v>400</v>
      </c>
      <c r="BE69" s="50" t="s">
        <v>400</v>
      </c>
      <c r="BF69" s="50" t="s">
        <v>400</v>
      </c>
      <c r="BG69" s="50" t="s">
        <v>400</v>
      </c>
      <c r="BH69" s="50" t="s">
        <v>400</v>
      </c>
      <c r="BI69" s="50" t="s">
        <v>400</v>
      </c>
      <c r="BJ69" s="50" t="s">
        <v>400</v>
      </c>
      <c r="BK69" s="50" t="s">
        <v>400</v>
      </c>
    </row>
    <row r="70" spans="1:63" ht="148.5" customHeight="1" x14ac:dyDescent="0.25">
      <c r="A70" s="14" t="s">
        <v>252</v>
      </c>
      <c r="B70" s="14" t="s">
        <v>278</v>
      </c>
      <c r="C70" s="47">
        <v>2017</v>
      </c>
      <c r="D70" s="47" t="s">
        <v>320</v>
      </c>
      <c r="E70" s="47" t="s">
        <v>944</v>
      </c>
      <c r="F70" s="58" t="s">
        <v>138</v>
      </c>
      <c r="G70" s="36">
        <v>42818</v>
      </c>
      <c r="H70" s="41" t="s">
        <v>767</v>
      </c>
      <c r="I70" s="37" t="s">
        <v>792</v>
      </c>
      <c r="J70" s="37" t="s">
        <v>253</v>
      </c>
      <c r="K70" s="37" t="s">
        <v>253</v>
      </c>
      <c r="L70" s="37" t="s">
        <v>792</v>
      </c>
      <c r="M70" s="36">
        <v>42823</v>
      </c>
      <c r="N70" s="41" t="s">
        <v>377</v>
      </c>
      <c r="O70" s="41" t="s">
        <v>377</v>
      </c>
      <c r="P70" s="41" t="s">
        <v>377</v>
      </c>
      <c r="Q70" s="41" t="s">
        <v>377</v>
      </c>
      <c r="R70" s="41" t="s">
        <v>283</v>
      </c>
      <c r="S70" s="41" t="s">
        <v>284</v>
      </c>
      <c r="T70" s="41" t="s">
        <v>271</v>
      </c>
      <c r="U70" s="41" t="s">
        <v>393</v>
      </c>
      <c r="V70" s="58" t="s">
        <v>141</v>
      </c>
      <c r="W70" s="50" t="s">
        <v>400</v>
      </c>
      <c r="X70" s="50" t="s">
        <v>400</v>
      </c>
      <c r="Y70" s="50" t="s">
        <v>400</v>
      </c>
      <c r="Z70" s="50" t="s">
        <v>400</v>
      </c>
      <c r="AA70" s="50" t="s">
        <v>400</v>
      </c>
      <c r="AB70" s="50" t="s">
        <v>400</v>
      </c>
      <c r="AC70" s="50" t="s">
        <v>400</v>
      </c>
      <c r="AD70" s="50" t="s">
        <v>400</v>
      </c>
      <c r="AE70" s="50" t="s">
        <v>400</v>
      </c>
      <c r="AF70" s="50" t="s">
        <v>400</v>
      </c>
      <c r="AG70" s="50" t="s">
        <v>400</v>
      </c>
      <c r="AH70" s="50" t="s">
        <v>400</v>
      </c>
      <c r="AI70" s="50" t="s">
        <v>400</v>
      </c>
      <c r="AJ70" s="50" t="s">
        <v>400</v>
      </c>
      <c r="AK70" s="50" t="s">
        <v>400</v>
      </c>
      <c r="AL70" s="50" t="s">
        <v>400</v>
      </c>
      <c r="AM70" s="50" t="s">
        <v>400</v>
      </c>
      <c r="AN70" s="50" t="s">
        <v>400</v>
      </c>
      <c r="AO70" s="50" t="s">
        <v>400</v>
      </c>
      <c r="AP70" s="50" t="s">
        <v>400</v>
      </c>
      <c r="AQ70" s="50" t="s">
        <v>400</v>
      </c>
      <c r="AR70" s="50" t="s">
        <v>400</v>
      </c>
      <c r="AS70" s="50" t="s">
        <v>400</v>
      </c>
      <c r="AT70" s="50" t="s">
        <v>400</v>
      </c>
      <c r="AU70" s="50" t="s">
        <v>400</v>
      </c>
      <c r="AV70" s="50" t="s">
        <v>400</v>
      </c>
      <c r="AW70" s="47" t="s">
        <v>1327</v>
      </c>
      <c r="AX70" s="47" t="s">
        <v>1327</v>
      </c>
      <c r="AY70" s="47" t="s">
        <v>1327</v>
      </c>
      <c r="AZ70" s="47" t="s">
        <v>1327</v>
      </c>
      <c r="BA70" s="47" t="s">
        <v>1327</v>
      </c>
      <c r="BB70" s="50" t="s">
        <v>400</v>
      </c>
      <c r="BC70" s="50" t="s">
        <v>400</v>
      </c>
      <c r="BD70" s="50" t="s">
        <v>400</v>
      </c>
      <c r="BE70" s="50" t="s">
        <v>400</v>
      </c>
      <c r="BF70" s="50" t="s">
        <v>400</v>
      </c>
      <c r="BG70" s="50" t="s">
        <v>400</v>
      </c>
      <c r="BH70" s="50" t="s">
        <v>400</v>
      </c>
      <c r="BI70" s="50" t="s">
        <v>400</v>
      </c>
      <c r="BJ70" s="50" t="s">
        <v>400</v>
      </c>
      <c r="BK70" s="50" t="s">
        <v>400</v>
      </c>
    </row>
    <row r="71" spans="1:63" ht="148.5" customHeight="1" x14ac:dyDescent="0.25">
      <c r="A71" s="14" t="s">
        <v>252</v>
      </c>
      <c r="B71" s="14" t="s">
        <v>278</v>
      </c>
      <c r="C71" s="47">
        <v>2017</v>
      </c>
      <c r="D71" s="47" t="s">
        <v>320</v>
      </c>
      <c r="E71" s="47" t="s">
        <v>944</v>
      </c>
      <c r="F71" s="58" t="s">
        <v>139</v>
      </c>
      <c r="G71" s="36">
        <v>42818</v>
      </c>
      <c r="H71" s="41" t="s">
        <v>767</v>
      </c>
      <c r="I71" s="37" t="s">
        <v>818</v>
      </c>
      <c r="J71" s="37" t="s">
        <v>253</v>
      </c>
      <c r="K71" s="37" t="s">
        <v>253</v>
      </c>
      <c r="L71" s="37" t="s">
        <v>818</v>
      </c>
      <c r="M71" s="36">
        <v>42823</v>
      </c>
      <c r="N71" s="37" t="s">
        <v>40</v>
      </c>
      <c r="O71" s="37" t="s">
        <v>41</v>
      </c>
      <c r="P71" s="37" t="s">
        <v>42</v>
      </c>
      <c r="Q71" s="37" t="s">
        <v>818</v>
      </c>
      <c r="R71" s="41" t="s">
        <v>260</v>
      </c>
      <c r="S71" s="41" t="s">
        <v>386</v>
      </c>
      <c r="T71" s="41" t="s">
        <v>261</v>
      </c>
      <c r="U71" s="41" t="s">
        <v>393</v>
      </c>
      <c r="V71" s="58" t="s">
        <v>141</v>
      </c>
      <c r="W71" s="50" t="s">
        <v>400</v>
      </c>
      <c r="X71" s="50" t="s">
        <v>400</v>
      </c>
      <c r="Y71" s="50" t="s">
        <v>400</v>
      </c>
      <c r="Z71" s="50" t="s">
        <v>400</v>
      </c>
      <c r="AA71" s="50" t="s">
        <v>400</v>
      </c>
      <c r="AB71" s="50" t="s">
        <v>400</v>
      </c>
      <c r="AC71" s="50" t="s">
        <v>400</v>
      </c>
      <c r="AD71" s="50" t="s">
        <v>400</v>
      </c>
      <c r="AE71" s="50" t="s">
        <v>400</v>
      </c>
      <c r="AF71" s="50" t="s">
        <v>400</v>
      </c>
      <c r="AG71" s="50" t="s">
        <v>400</v>
      </c>
      <c r="AH71" s="50" t="s">
        <v>400</v>
      </c>
      <c r="AI71" s="50" t="s">
        <v>400</v>
      </c>
      <c r="AJ71" s="50" t="s">
        <v>400</v>
      </c>
      <c r="AK71" s="50" t="s">
        <v>400</v>
      </c>
      <c r="AL71" s="50" t="s">
        <v>400</v>
      </c>
      <c r="AM71" s="50" t="s">
        <v>400</v>
      </c>
      <c r="AN71" s="50" t="s">
        <v>400</v>
      </c>
      <c r="AO71" s="50" t="s">
        <v>400</v>
      </c>
      <c r="AP71" s="50" t="s">
        <v>400</v>
      </c>
      <c r="AQ71" s="50" t="s">
        <v>400</v>
      </c>
      <c r="AR71" s="50" t="s">
        <v>400</v>
      </c>
      <c r="AS71" s="50" t="s">
        <v>400</v>
      </c>
      <c r="AT71" s="50" t="s">
        <v>400</v>
      </c>
      <c r="AU71" s="50" t="s">
        <v>400</v>
      </c>
      <c r="AV71" s="50" t="s">
        <v>400</v>
      </c>
      <c r="AW71" s="47" t="s">
        <v>1327</v>
      </c>
      <c r="AX71" s="47" t="s">
        <v>1327</v>
      </c>
      <c r="AY71" s="47" t="s">
        <v>1327</v>
      </c>
      <c r="AZ71" s="47" t="s">
        <v>1327</v>
      </c>
      <c r="BA71" s="47" t="s">
        <v>1327</v>
      </c>
      <c r="BB71" s="50" t="s">
        <v>400</v>
      </c>
      <c r="BC71" s="50" t="s">
        <v>400</v>
      </c>
      <c r="BD71" s="50" t="s">
        <v>400</v>
      </c>
      <c r="BE71" s="50" t="s">
        <v>400</v>
      </c>
      <c r="BF71" s="50" t="s">
        <v>400</v>
      </c>
      <c r="BG71" s="50" t="s">
        <v>400</v>
      </c>
      <c r="BH71" s="50" t="s">
        <v>400</v>
      </c>
      <c r="BI71" s="50" t="s">
        <v>400</v>
      </c>
      <c r="BJ71" s="50" t="s">
        <v>400</v>
      </c>
      <c r="BK71" s="50" t="s">
        <v>400</v>
      </c>
    </row>
    <row r="72" spans="1:63" ht="148.5" customHeight="1" x14ac:dyDescent="0.25">
      <c r="A72" s="14" t="s">
        <v>252</v>
      </c>
      <c r="B72" s="14" t="s">
        <v>278</v>
      </c>
      <c r="C72" s="47">
        <v>2017</v>
      </c>
      <c r="D72" s="47" t="s">
        <v>320</v>
      </c>
      <c r="E72" s="47" t="s">
        <v>944</v>
      </c>
      <c r="F72" s="58" t="s">
        <v>140</v>
      </c>
      <c r="G72" s="36">
        <v>42818</v>
      </c>
      <c r="H72" s="41" t="s">
        <v>767</v>
      </c>
      <c r="I72" s="37" t="s">
        <v>819</v>
      </c>
      <c r="J72" s="37" t="s">
        <v>253</v>
      </c>
      <c r="K72" s="37" t="s">
        <v>253</v>
      </c>
      <c r="L72" s="37" t="s">
        <v>819</v>
      </c>
      <c r="M72" s="36">
        <v>42823</v>
      </c>
      <c r="N72" s="41" t="s">
        <v>377</v>
      </c>
      <c r="O72" s="41" t="s">
        <v>377</v>
      </c>
      <c r="P72" s="41" t="s">
        <v>377</v>
      </c>
      <c r="Q72" s="41" t="s">
        <v>377</v>
      </c>
      <c r="R72" s="41" t="s">
        <v>34</v>
      </c>
      <c r="S72" s="41" t="s">
        <v>386</v>
      </c>
      <c r="T72" s="41" t="s">
        <v>35</v>
      </c>
      <c r="U72" s="37" t="s">
        <v>43</v>
      </c>
      <c r="V72" s="58" t="s">
        <v>141</v>
      </c>
      <c r="W72" s="50" t="s">
        <v>400</v>
      </c>
      <c r="X72" s="50" t="s">
        <v>400</v>
      </c>
      <c r="Y72" s="50" t="s">
        <v>400</v>
      </c>
      <c r="Z72" s="50" t="s">
        <v>400</v>
      </c>
      <c r="AA72" s="50" t="s">
        <v>400</v>
      </c>
      <c r="AB72" s="50" t="s">
        <v>400</v>
      </c>
      <c r="AC72" s="50" t="s">
        <v>400</v>
      </c>
      <c r="AD72" s="50" t="s">
        <v>400</v>
      </c>
      <c r="AE72" s="50" t="s">
        <v>400</v>
      </c>
      <c r="AF72" s="50" t="s">
        <v>400</v>
      </c>
      <c r="AG72" s="50" t="s">
        <v>400</v>
      </c>
      <c r="AH72" s="50" t="s">
        <v>400</v>
      </c>
      <c r="AI72" s="50" t="s">
        <v>400</v>
      </c>
      <c r="AJ72" s="50" t="s">
        <v>400</v>
      </c>
      <c r="AK72" s="50" t="s">
        <v>400</v>
      </c>
      <c r="AL72" s="50" t="s">
        <v>400</v>
      </c>
      <c r="AM72" s="50" t="s">
        <v>400</v>
      </c>
      <c r="AN72" s="50" t="s">
        <v>400</v>
      </c>
      <c r="AO72" s="50" t="s">
        <v>400</v>
      </c>
      <c r="AP72" s="50" t="s">
        <v>400</v>
      </c>
      <c r="AQ72" s="50" t="s">
        <v>400</v>
      </c>
      <c r="AR72" s="50" t="s">
        <v>400</v>
      </c>
      <c r="AS72" s="50" t="s">
        <v>400</v>
      </c>
      <c r="AT72" s="50" t="s">
        <v>400</v>
      </c>
      <c r="AU72" s="50" t="s">
        <v>400</v>
      </c>
      <c r="AV72" s="50" t="s">
        <v>400</v>
      </c>
      <c r="AW72" s="47" t="s">
        <v>1327</v>
      </c>
      <c r="AX72" s="47" t="s">
        <v>1327</v>
      </c>
      <c r="AY72" s="47" t="s">
        <v>1327</v>
      </c>
      <c r="AZ72" s="47" t="s">
        <v>1327</v>
      </c>
      <c r="BA72" s="47" t="s">
        <v>1327</v>
      </c>
      <c r="BB72" s="50" t="s">
        <v>400</v>
      </c>
      <c r="BC72" s="50" t="s">
        <v>400</v>
      </c>
      <c r="BD72" s="50" t="s">
        <v>400</v>
      </c>
      <c r="BE72" s="50" t="s">
        <v>400</v>
      </c>
      <c r="BF72" s="50" t="s">
        <v>400</v>
      </c>
      <c r="BG72" s="50" t="s">
        <v>400</v>
      </c>
      <c r="BH72" s="50" t="s">
        <v>400</v>
      </c>
      <c r="BI72" s="50" t="s">
        <v>400</v>
      </c>
      <c r="BJ72" s="50" t="s">
        <v>400</v>
      </c>
      <c r="BK72" s="50" t="s">
        <v>400</v>
      </c>
    </row>
    <row r="73" spans="1:63" ht="148.5" customHeight="1" x14ac:dyDescent="0.25">
      <c r="A73" s="14" t="s">
        <v>252</v>
      </c>
      <c r="B73" s="14" t="s">
        <v>278</v>
      </c>
      <c r="C73" s="47">
        <v>2017</v>
      </c>
      <c r="D73" s="47" t="s">
        <v>320</v>
      </c>
      <c r="E73" s="47" t="s">
        <v>944</v>
      </c>
      <c r="F73" s="58" t="s">
        <v>126</v>
      </c>
      <c r="G73" s="36">
        <v>42821</v>
      </c>
      <c r="H73" s="41" t="s">
        <v>767</v>
      </c>
      <c r="I73" s="37" t="s">
        <v>376</v>
      </c>
      <c r="J73" s="37" t="s">
        <v>253</v>
      </c>
      <c r="K73" s="37" t="s">
        <v>253</v>
      </c>
      <c r="L73" s="37" t="s">
        <v>253</v>
      </c>
      <c r="M73" s="36">
        <v>42823</v>
      </c>
      <c r="N73" s="37" t="s">
        <v>253</v>
      </c>
      <c r="O73" s="37" t="s">
        <v>253</v>
      </c>
      <c r="P73" s="37" t="s">
        <v>253</v>
      </c>
      <c r="Q73" s="37" t="s">
        <v>253</v>
      </c>
      <c r="R73" s="41" t="s">
        <v>287</v>
      </c>
      <c r="S73" s="41" t="s">
        <v>288</v>
      </c>
      <c r="T73" s="41" t="s">
        <v>265</v>
      </c>
      <c r="U73" s="37" t="s">
        <v>394</v>
      </c>
      <c r="V73" s="58" t="s">
        <v>141</v>
      </c>
      <c r="W73" s="50" t="s">
        <v>400</v>
      </c>
      <c r="X73" s="50" t="s">
        <v>400</v>
      </c>
      <c r="Y73" s="50" t="s">
        <v>400</v>
      </c>
      <c r="Z73" s="50" t="s">
        <v>400</v>
      </c>
      <c r="AA73" s="50" t="s">
        <v>400</v>
      </c>
      <c r="AB73" s="50" t="s">
        <v>400</v>
      </c>
      <c r="AC73" s="50" t="s">
        <v>400</v>
      </c>
      <c r="AD73" s="50" t="s">
        <v>400</v>
      </c>
      <c r="AE73" s="50" t="s">
        <v>400</v>
      </c>
      <c r="AF73" s="50" t="s">
        <v>400</v>
      </c>
      <c r="AG73" s="50" t="s">
        <v>400</v>
      </c>
      <c r="AH73" s="50" t="s">
        <v>400</v>
      </c>
      <c r="AI73" s="50" t="s">
        <v>400</v>
      </c>
      <c r="AJ73" s="50" t="s">
        <v>400</v>
      </c>
      <c r="AK73" s="50" t="s">
        <v>400</v>
      </c>
      <c r="AL73" s="50" t="s">
        <v>400</v>
      </c>
      <c r="AM73" s="50" t="s">
        <v>400</v>
      </c>
      <c r="AN73" s="50" t="s">
        <v>400</v>
      </c>
      <c r="AO73" s="50" t="s">
        <v>400</v>
      </c>
      <c r="AP73" s="50" t="s">
        <v>400</v>
      </c>
      <c r="AQ73" s="50" t="s">
        <v>400</v>
      </c>
      <c r="AR73" s="50" t="s">
        <v>400</v>
      </c>
      <c r="AS73" s="50" t="s">
        <v>400</v>
      </c>
      <c r="AT73" s="50" t="s">
        <v>400</v>
      </c>
      <c r="AU73" s="50" t="s">
        <v>400</v>
      </c>
      <c r="AV73" s="50" t="s">
        <v>400</v>
      </c>
      <c r="AW73" s="47" t="s">
        <v>1327</v>
      </c>
      <c r="AX73" s="47" t="s">
        <v>1327</v>
      </c>
      <c r="AY73" s="47" t="s">
        <v>1327</v>
      </c>
      <c r="AZ73" s="47" t="s">
        <v>1327</v>
      </c>
      <c r="BA73" s="47" t="s">
        <v>1327</v>
      </c>
      <c r="BB73" s="50" t="s">
        <v>400</v>
      </c>
      <c r="BC73" s="50" t="s">
        <v>400</v>
      </c>
      <c r="BD73" s="50" t="s">
        <v>400</v>
      </c>
      <c r="BE73" s="50" t="s">
        <v>400</v>
      </c>
      <c r="BF73" s="50" t="s">
        <v>400</v>
      </c>
      <c r="BG73" s="50" t="s">
        <v>400</v>
      </c>
      <c r="BH73" s="50" t="s">
        <v>400</v>
      </c>
      <c r="BI73" s="50" t="s">
        <v>400</v>
      </c>
      <c r="BJ73" s="50" t="s">
        <v>400</v>
      </c>
      <c r="BK73" s="50" t="s">
        <v>400</v>
      </c>
    </row>
    <row r="74" spans="1:63" ht="148.5" customHeight="1" x14ac:dyDescent="0.25">
      <c r="A74" s="14" t="s">
        <v>252</v>
      </c>
      <c r="B74" s="14" t="s">
        <v>278</v>
      </c>
      <c r="C74" s="47">
        <v>2017</v>
      </c>
      <c r="D74" s="47" t="s">
        <v>320</v>
      </c>
      <c r="E74" s="47" t="s">
        <v>944</v>
      </c>
      <c r="F74" s="58" t="s">
        <v>126</v>
      </c>
      <c r="G74" s="36">
        <v>42821</v>
      </c>
      <c r="H74" s="41" t="s">
        <v>767</v>
      </c>
      <c r="I74" s="37" t="s">
        <v>376</v>
      </c>
      <c r="J74" s="37" t="s">
        <v>253</v>
      </c>
      <c r="K74" s="37" t="s">
        <v>253</v>
      </c>
      <c r="L74" s="37" t="s">
        <v>253</v>
      </c>
      <c r="M74" s="36">
        <v>42823</v>
      </c>
      <c r="N74" s="37" t="s">
        <v>253</v>
      </c>
      <c r="O74" s="37" t="s">
        <v>253</v>
      </c>
      <c r="P74" s="37" t="s">
        <v>253</v>
      </c>
      <c r="Q74" s="37" t="s">
        <v>253</v>
      </c>
      <c r="R74" s="41" t="s">
        <v>297</v>
      </c>
      <c r="S74" s="41" t="s">
        <v>292</v>
      </c>
      <c r="T74" s="41" t="s">
        <v>298</v>
      </c>
      <c r="U74" s="37" t="s">
        <v>394</v>
      </c>
      <c r="V74" s="58" t="s">
        <v>141</v>
      </c>
      <c r="W74" s="50" t="s">
        <v>400</v>
      </c>
      <c r="X74" s="50" t="s">
        <v>400</v>
      </c>
      <c r="Y74" s="50" t="s">
        <v>400</v>
      </c>
      <c r="Z74" s="50" t="s">
        <v>400</v>
      </c>
      <c r="AA74" s="50" t="s">
        <v>400</v>
      </c>
      <c r="AB74" s="50" t="s">
        <v>400</v>
      </c>
      <c r="AC74" s="50" t="s">
        <v>400</v>
      </c>
      <c r="AD74" s="50" t="s">
        <v>400</v>
      </c>
      <c r="AE74" s="50" t="s">
        <v>400</v>
      </c>
      <c r="AF74" s="50" t="s">
        <v>400</v>
      </c>
      <c r="AG74" s="50" t="s">
        <v>400</v>
      </c>
      <c r="AH74" s="50" t="s">
        <v>400</v>
      </c>
      <c r="AI74" s="50" t="s">
        <v>400</v>
      </c>
      <c r="AJ74" s="50" t="s">
        <v>400</v>
      </c>
      <c r="AK74" s="50" t="s">
        <v>400</v>
      </c>
      <c r="AL74" s="50" t="s">
        <v>400</v>
      </c>
      <c r="AM74" s="50" t="s">
        <v>400</v>
      </c>
      <c r="AN74" s="50" t="s">
        <v>400</v>
      </c>
      <c r="AO74" s="50" t="s">
        <v>400</v>
      </c>
      <c r="AP74" s="50" t="s">
        <v>400</v>
      </c>
      <c r="AQ74" s="50" t="s">
        <v>400</v>
      </c>
      <c r="AR74" s="50" t="s">
        <v>400</v>
      </c>
      <c r="AS74" s="50" t="s">
        <v>400</v>
      </c>
      <c r="AT74" s="50" t="s">
        <v>400</v>
      </c>
      <c r="AU74" s="50" t="s">
        <v>400</v>
      </c>
      <c r="AV74" s="50" t="s">
        <v>400</v>
      </c>
      <c r="AW74" s="47" t="s">
        <v>1327</v>
      </c>
      <c r="AX74" s="47" t="s">
        <v>1327</v>
      </c>
      <c r="AY74" s="47" t="s">
        <v>1327</v>
      </c>
      <c r="AZ74" s="47" t="s">
        <v>1327</v>
      </c>
      <c r="BA74" s="47" t="s">
        <v>1327</v>
      </c>
      <c r="BB74" s="50" t="s">
        <v>400</v>
      </c>
      <c r="BC74" s="50" t="s">
        <v>400</v>
      </c>
      <c r="BD74" s="50" t="s">
        <v>400</v>
      </c>
      <c r="BE74" s="50" t="s">
        <v>400</v>
      </c>
      <c r="BF74" s="50" t="s">
        <v>400</v>
      </c>
      <c r="BG74" s="50" t="s">
        <v>400</v>
      </c>
      <c r="BH74" s="50" t="s">
        <v>400</v>
      </c>
      <c r="BI74" s="50" t="s">
        <v>400</v>
      </c>
      <c r="BJ74" s="50" t="s">
        <v>400</v>
      </c>
      <c r="BK74" s="50" t="s">
        <v>400</v>
      </c>
    </row>
    <row r="75" spans="1:63" ht="148.5" customHeight="1" x14ac:dyDescent="0.25">
      <c r="A75" s="14" t="s">
        <v>252</v>
      </c>
      <c r="B75" s="14" t="s">
        <v>278</v>
      </c>
      <c r="C75" s="47">
        <v>2017</v>
      </c>
      <c r="D75" s="47" t="s">
        <v>320</v>
      </c>
      <c r="E75" s="47" t="s">
        <v>944</v>
      </c>
      <c r="F75" s="58" t="s">
        <v>126</v>
      </c>
      <c r="G75" s="36">
        <v>42821</v>
      </c>
      <c r="H75" s="41" t="s">
        <v>767</v>
      </c>
      <c r="I75" s="37" t="s">
        <v>376</v>
      </c>
      <c r="J75" s="37" t="s">
        <v>253</v>
      </c>
      <c r="K75" s="37" t="s">
        <v>253</v>
      </c>
      <c r="L75" s="37" t="s">
        <v>253</v>
      </c>
      <c r="M75" s="36">
        <v>42823</v>
      </c>
      <c r="N75" s="37" t="s">
        <v>253</v>
      </c>
      <c r="O75" s="37" t="s">
        <v>253</v>
      </c>
      <c r="P75" s="37" t="s">
        <v>253</v>
      </c>
      <c r="Q75" s="37" t="s">
        <v>253</v>
      </c>
      <c r="R75" s="41" t="s">
        <v>44</v>
      </c>
      <c r="S75" s="41" t="s">
        <v>38</v>
      </c>
      <c r="T75" s="41" t="s">
        <v>261</v>
      </c>
      <c r="U75" s="37" t="s">
        <v>45</v>
      </c>
      <c r="V75" s="58" t="s">
        <v>141</v>
      </c>
      <c r="W75" s="50" t="s">
        <v>400</v>
      </c>
      <c r="X75" s="50" t="s">
        <v>400</v>
      </c>
      <c r="Y75" s="50" t="s">
        <v>400</v>
      </c>
      <c r="Z75" s="50" t="s">
        <v>400</v>
      </c>
      <c r="AA75" s="50" t="s">
        <v>400</v>
      </c>
      <c r="AB75" s="50" t="s">
        <v>400</v>
      </c>
      <c r="AC75" s="50" t="s">
        <v>400</v>
      </c>
      <c r="AD75" s="50" t="s">
        <v>400</v>
      </c>
      <c r="AE75" s="50" t="s">
        <v>400</v>
      </c>
      <c r="AF75" s="50" t="s">
        <v>400</v>
      </c>
      <c r="AG75" s="50" t="s">
        <v>400</v>
      </c>
      <c r="AH75" s="50" t="s">
        <v>400</v>
      </c>
      <c r="AI75" s="50" t="s">
        <v>400</v>
      </c>
      <c r="AJ75" s="50" t="s">
        <v>400</v>
      </c>
      <c r="AK75" s="50" t="s">
        <v>400</v>
      </c>
      <c r="AL75" s="50" t="s">
        <v>400</v>
      </c>
      <c r="AM75" s="50" t="s">
        <v>400</v>
      </c>
      <c r="AN75" s="50" t="s">
        <v>400</v>
      </c>
      <c r="AO75" s="50" t="s">
        <v>400</v>
      </c>
      <c r="AP75" s="50" t="s">
        <v>400</v>
      </c>
      <c r="AQ75" s="50" t="s">
        <v>400</v>
      </c>
      <c r="AR75" s="50" t="s">
        <v>400</v>
      </c>
      <c r="AS75" s="50" t="s">
        <v>400</v>
      </c>
      <c r="AT75" s="50" t="s">
        <v>400</v>
      </c>
      <c r="AU75" s="50" t="s">
        <v>400</v>
      </c>
      <c r="AV75" s="50" t="s">
        <v>400</v>
      </c>
      <c r="AW75" s="47" t="s">
        <v>1327</v>
      </c>
      <c r="AX75" s="47" t="s">
        <v>1327</v>
      </c>
      <c r="AY75" s="47" t="s">
        <v>1327</v>
      </c>
      <c r="AZ75" s="47" t="s">
        <v>1327</v>
      </c>
      <c r="BA75" s="47" t="s">
        <v>1327</v>
      </c>
      <c r="BB75" s="50" t="s">
        <v>400</v>
      </c>
      <c r="BC75" s="50" t="s">
        <v>400</v>
      </c>
      <c r="BD75" s="50" t="s">
        <v>400</v>
      </c>
      <c r="BE75" s="50" t="s">
        <v>400</v>
      </c>
      <c r="BF75" s="50" t="s">
        <v>400</v>
      </c>
      <c r="BG75" s="50" t="s">
        <v>400</v>
      </c>
      <c r="BH75" s="50" t="s">
        <v>400</v>
      </c>
      <c r="BI75" s="50" t="s">
        <v>400</v>
      </c>
      <c r="BJ75" s="50" t="s">
        <v>400</v>
      </c>
      <c r="BK75" s="50" t="s">
        <v>400</v>
      </c>
    </row>
    <row r="76" spans="1:63" ht="148.5" customHeight="1" x14ac:dyDescent="0.25">
      <c r="A76" s="14" t="s">
        <v>252</v>
      </c>
      <c r="B76" s="14" t="s">
        <v>278</v>
      </c>
      <c r="C76" s="47">
        <v>2017</v>
      </c>
      <c r="D76" s="47" t="s">
        <v>320</v>
      </c>
      <c r="E76" s="47" t="s">
        <v>944</v>
      </c>
      <c r="F76" s="58" t="s">
        <v>126</v>
      </c>
      <c r="G76" s="36">
        <v>42821</v>
      </c>
      <c r="H76" s="41" t="s">
        <v>767</v>
      </c>
      <c r="I76" s="37" t="s">
        <v>376</v>
      </c>
      <c r="J76" s="37" t="s">
        <v>253</v>
      </c>
      <c r="K76" s="37" t="s">
        <v>253</v>
      </c>
      <c r="L76" s="37" t="s">
        <v>253</v>
      </c>
      <c r="M76" s="36">
        <v>42823</v>
      </c>
      <c r="N76" s="37" t="s">
        <v>253</v>
      </c>
      <c r="O76" s="37" t="s">
        <v>253</v>
      </c>
      <c r="P76" s="37" t="s">
        <v>253</v>
      </c>
      <c r="Q76" s="37" t="s">
        <v>253</v>
      </c>
      <c r="R76" s="41" t="s">
        <v>46</v>
      </c>
      <c r="S76" s="41" t="s">
        <v>275</v>
      </c>
      <c r="T76" s="41" t="s">
        <v>282</v>
      </c>
      <c r="U76" s="37" t="s">
        <v>47</v>
      </c>
      <c r="V76" s="58" t="s">
        <v>141</v>
      </c>
      <c r="W76" s="50" t="s">
        <v>400</v>
      </c>
      <c r="X76" s="50" t="s">
        <v>400</v>
      </c>
      <c r="Y76" s="50" t="s">
        <v>400</v>
      </c>
      <c r="Z76" s="50" t="s">
        <v>400</v>
      </c>
      <c r="AA76" s="50" t="s">
        <v>400</v>
      </c>
      <c r="AB76" s="50" t="s">
        <v>400</v>
      </c>
      <c r="AC76" s="50" t="s">
        <v>400</v>
      </c>
      <c r="AD76" s="50" t="s">
        <v>400</v>
      </c>
      <c r="AE76" s="50" t="s">
        <v>400</v>
      </c>
      <c r="AF76" s="50" t="s">
        <v>400</v>
      </c>
      <c r="AG76" s="50" t="s">
        <v>400</v>
      </c>
      <c r="AH76" s="50" t="s">
        <v>400</v>
      </c>
      <c r="AI76" s="50" t="s">
        <v>400</v>
      </c>
      <c r="AJ76" s="50" t="s">
        <v>400</v>
      </c>
      <c r="AK76" s="50" t="s">
        <v>400</v>
      </c>
      <c r="AL76" s="50" t="s">
        <v>400</v>
      </c>
      <c r="AM76" s="50" t="s">
        <v>400</v>
      </c>
      <c r="AN76" s="50" t="s">
        <v>400</v>
      </c>
      <c r="AO76" s="50" t="s">
        <v>400</v>
      </c>
      <c r="AP76" s="50" t="s">
        <v>400</v>
      </c>
      <c r="AQ76" s="50" t="s">
        <v>400</v>
      </c>
      <c r="AR76" s="50" t="s">
        <v>400</v>
      </c>
      <c r="AS76" s="50" t="s">
        <v>400</v>
      </c>
      <c r="AT76" s="50" t="s">
        <v>400</v>
      </c>
      <c r="AU76" s="50" t="s">
        <v>400</v>
      </c>
      <c r="AV76" s="50" t="s">
        <v>400</v>
      </c>
      <c r="AW76" s="47" t="s">
        <v>1327</v>
      </c>
      <c r="AX76" s="47" t="s">
        <v>1327</v>
      </c>
      <c r="AY76" s="47" t="s">
        <v>1327</v>
      </c>
      <c r="AZ76" s="47" t="s">
        <v>1327</v>
      </c>
      <c r="BA76" s="47" t="s">
        <v>1327</v>
      </c>
      <c r="BB76" s="50" t="s">
        <v>400</v>
      </c>
      <c r="BC76" s="50" t="s">
        <v>400</v>
      </c>
      <c r="BD76" s="50" t="s">
        <v>400</v>
      </c>
      <c r="BE76" s="50" t="s">
        <v>400</v>
      </c>
      <c r="BF76" s="50" t="s">
        <v>400</v>
      </c>
      <c r="BG76" s="50" t="s">
        <v>400</v>
      </c>
      <c r="BH76" s="50" t="s">
        <v>400</v>
      </c>
      <c r="BI76" s="50" t="s">
        <v>400</v>
      </c>
      <c r="BJ76" s="50" t="s">
        <v>400</v>
      </c>
      <c r="BK76" s="50" t="s">
        <v>400</v>
      </c>
    </row>
    <row r="77" spans="1:63" ht="148.5" customHeight="1" x14ac:dyDescent="0.25">
      <c r="A77" s="14" t="s">
        <v>252</v>
      </c>
      <c r="B77" s="14" t="s">
        <v>278</v>
      </c>
      <c r="C77" s="47">
        <v>2017</v>
      </c>
      <c r="D77" s="47" t="s">
        <v>320</v>
      </c>
      <c r="E77" s="47" t="s">
        <v>944</v>
      </c>
      <c r="F77" s="58" t="s">
        <v>126</v>
      </c>
      <c r="G77" s="36">
        <v>42821</v>
      </c>
      <c r="H77" s="41" t="s">
        <v>767</v>
      </c>
      <c r="I77" s="37" t="s">
        <v>376</v>
      </c>
      <c r="J77" s="37" t="s">
        <v>253</v>
      </c>
      <c r="K77" s="37" t="s">
        <v>253</v>
      </c>
      <c r="L77" s="37" t="s">
        <v>253</v>
      </c>
      <c r="M77" s="36">
        <v>42823</v>
      </c>
      <c r="N77" s="37" t="s">
        <v>253</v>
      </c>
      <c r="O77" s="37" t="s">
        <v>253</v>
      </c>
      <c r="P77" s="37" t="s">
        <v>253</v>
      </c>
      <c r="Q77" s="37" t="s">
        <v>253</v>
      </c>
      <c r="R77" s="41" t="s">
        <v>48</v>
      </c>
      <c r="S77" s="41" t="s">
        <v>49</v>
      </c>
      <c r="T77" s="41" t="s">
        <v>50</v>
      </c>
      <c r="U77" s="41" t="s">
        <v>51</v>
      </c>
      <c r="V77" s="58" t="s">
        <v>141</v>
      </c>
      <c r="W77" s="50" t="s">
        <v>400</v>
      </c>
      <c r="X77" s="50" t="s">
        <v>400</v>
      </c>
      <c r="Y77" s="50" t="s">
        <v>400</v>
      </c>
      <c r="Z77" s="50" t="s">
        <v>400</v>
      </c>
      <c r="AA77" s="50" t="s">
        <v>400</v>
      </c>
      <c r="AB77" s="50" t="s">
        <v>400</v>
      </c>
      <c r="AC77" s="50" t="s">
        <v>400</v>
      </c>
      <c r="AD77" s="50" t="s">
        <v>400</v>
      </c>
      <c r="AE77" s="50" t="s">
        <v>400</v>
      </c>
      <c r="AF77" s="50" t="s">
        <v>400</v>
      </c>
      <c r="AG77" s="50" t="s">
        <v>400</v>
      </c>
      <c r="AH77" s="50" t="s">
        <v>400</v>
      </c>
      <c r="AI77" s="50" t="s">
        <v>400</v>
      </c>
      <c r="AJ77" s="50" t="s">
        <v>400</v>
      </c>
      <c r="AK77" s="50" t="s">
        <v>400</v>
      </c>
      <c r="AL77" s="50" t="s">
        <v>400</v>
      </c>
      <c r="AM77" s="50" t="s">
        <v>400</v>
      </c>
      <c r="AN77" s="50" t="s">
        <v>400</v>
      </c>
      <c r="AO77" s="50" t="s">
        <v>400</v>
      </c>
      <c r="AP77" s="50" t="s">
        <v>400</v>
      </c>
      <c r="AQ77" s="50" t="s">
        <v>400</v>
      </c>
      <c r="AR77" s="50" t="s">
        <v>400</v>
      </c>
      <c r="AS77" s="50" t="s">
        <v>400</v>
      </c>
      <c r="AT77" s="50" t="s">
        <v>400</v>
      </c>
      <c r="AU77" s="50" t="s">
        <v>400</v>
      </c>
      <c r="AV77" s="50" t="s">
        <v>400</v>
      </c>
      <c r="AW77" s="47" t="s">
        <v>1327</v>
      </c>
      <c r="AX77" s="47" t="s">
        <v>1327</v>
      </c>
      <c r="AY77" s="47" t="s">
        <v>1327</v>
      </c>
      <c r="AZ77" s="47" t="s">
        <v>1327</v>
      </c>
      <c r="BA77" s="47" t="s">
        <v>1327</v>
      </c>
      <c r="BB77" s="50" t="s">
        <v>400</v>
      </c>
      <c r="BC77" s="50" t="s">
        <v>400</v>
      </c>
      <c r="BD77" s="50" t="s">
        <v>400</v>
      </c>
      <c r="BE77" s="50" t="s">
        <v>400</v>
      </c>
      <c r="BF77" s="50" t="s">
        <v>400</v>
      </c>
      <c r="BG77" s="50" t="s">
        <v>400</v>
      </c>
      <c r="BH77" s="50" t="s">
        <v>400</v>
      </c>
      <c r="BI77" s="50" t="s">
        <v>400</v>
      </c>
      <c r="BJ77" s="50" t="s">
        <v>400</v>
      </c>
      <c r="BK77" s="50" t="s">
        <v>400</v>
      </c>
    </row>
    <row r="78" spans="1:63" ht="148.5" customHeight="1" thickBot="1" x14ac:dyDescent="0.3">
      <c r="A78" s="14" t="s">
        <v>252</v>
      </c>
      <c r="B78" s="14" t="s">
        <v>278</v>
      </c>
      <c r="C78" s="47">
        <v>2017</v>
      </c>
      <c r="D78" s="47" t="s">
        <v>320</v>
      </c>
      <c r="E78" s="47" t="s">
        <v>944</v>
      </c>
      <c r="F78" s="58" t="s">
        <v>126</v>
      </c>
      <c r="G78" s="36">
        <v>42821</v>
      </c>
      <c r="H78" s="41" t="s">
        <v>767</v>
      </c>
      <c r="I78" s="37" t="s">
        <v>376</v>
      </c>
      <c r="J78" s="37" t="s">
        <v>253</v>
      </c>
      <c r="K78" s="37" t="s">
        <v>253</v>
      </c>
      <c r="L78" s="37" t="s">
        <v>253</v>
      </c>
      <c r="M78" s="36">
        <v>42823</v>
      </c>
      <c r="N78" s="37" t="s">
        <v>253</v>
      </c>
      <c r="O78" s="37" t="s">
        <v>253</v>
      </c>
      <c r="P78" s="37" t="s">
        <v>253</v>
      </c>
      <c r="Q78" s="37" t="s">
        <v>253</v>
      </c>
      <c r="R78" s="41" t="s">
        <v>274</v>
      </c>
      <c r="S78" s="41" t="s">
        <v>275</v>
      </c>
      <c r="T78" s="41" t="s">
        <v>264</v>
      </c>
      <c r="U78" s="37" t="s">
        <v>398</v>
      </c>
      <c r="V78" s="58" t="s">
        <v>141</v>
      </c>
      <c r="W78" s="50" t="s">
        <v>400</v>
      </c>
      <c r="X78" s="50" t="s">
        <v>400</v>
      </c>
      <c r="Y78" s="50" t="s">
        <v>400</v>
      </c>
      <c r="Z78" s="50" t="s">
        <v>400</v>
      </c>
      <c r="AA78" s="50" t="s">
        <v>400</v>
      </c>
      <c r="AB78" s="50" t="s">
        <v>400</v>
      </c>
      <c r="AC78" s="50" t="s">
        <v>400</v>
      </c>
      <c r="AD78" s="50" t="s">
        <v>400</v>
      </c>
      <c r="AE78" s="50" t="s">
        <v>400</v>
      </c>
      <c r="AF78" s="50" t="s">
        <v>400</v>
      </c>
      <c r="AG78" s="50" t="s">
        <v>400</v>
      </c>
      <c r="AH78" s="50" t="s">
        <v>400</v>
      </c>
      <c r="AI78" s="50" t="s">
        <v>400</v>
      </c>
      <c r="AJ78" s="50" t="s">
        <v>400</v>
      </c>
      <c r="AK78" s="50" t="s">
        <v>400</v>
      </c>
      <c r="AL78" s="50" t="s">
        <v>400</v>
      </c>
      <c r="AM78" s="50" t="s">
        <v>400</v>
      </c>
      <c r="AN78" s="50" t="s">
        <v>400</v>
      </c>
      <c r="AO78" s="50" t="s">
        <v>400</v>
      </c>
      <c r="AP78" s="50" t="s">
        <v>400</v>
      </c>
      <c r="AQ78" s="50" t="s">
        <v>400</v>
      </c>
      <c r="AR78" s="50" t="s">
        <v>400</v>
      </c>
      <c r="AS78" s="50" t="s">
        <v>400</v>
      </c>
      <c r="AT78" s="50" t="s">
        <v>400</v>
      </c>
      <c r="AU78" s="50" t="s">
        <v>400</v>
      </c>
      <c r="AV78" s="50" t="s">
        <v>400</v>
      </c>
      <c r="AW78" s="47" t="s">
        <v>1327</v>
      </c>
      <c r="AX78" s="47" t="s">
        <v>1327</v>
      </c>
      <c r="AY78" s="47" t="s">
        <v>1327</v>
      </c>
      <c r="AZ78" s="47" t="s">
        <v>1327</v>
      </c>
      <c r="BA78" s="47" t="s">
        <v>1327</v>
      </c>
      <c r="BB78" s="50" t="s">
        <v>400</v>
      </c>
      <c r="BC78" s="50" t="s">
        <v>400</v>
      </c>
      <c r="BD78" s="50" t="s">
        <v>400</v>
      </c>
      <c r="BE78" s="50" t="s">
        <v>400</v>
      </c>
      <c r="BF78" s="50" t="s">
        <v>400</v>
      </c>
      <c r="BG78" s="50" t="s">
        <v>400</v>
      </c>
      <c r="BH78" s="50" t="s">
        <v>400</v>
      </c>
      <c r="BI78" s="50" t="s">
        <v>400</v>
      </c>
      <c r="BJ78" s="50" t="s">
        <v>400</v>
      </c>
      <c r="BK78" s="50" t="s">
        <v>400</v>
      </c>
    </row>
    <row r="79" spans="1:63" ht="148.5" customHeight="1" thickBot="1" x14ac:dyDescent="0.3">
      <c r="A79" s="14" t="s">
        <v>252</v>
      </c>
      <c r="B79" s="14" t="s">
        <v>278</v>
      </c>
      <c r="C79" s="47">
        <v>2017</v>
      </c>
      <c r="D79" s="47" t="s">
        <v>320</v>
      </c>
      <c r="E79" s="47" t="s">
        <v>944</v>
      </c>
      <c r="F79" s="58" t="s">
        <v>126</v>
      </c>
      <c r="G79" s="36">
        <v>42821</v>
      </c>
      <c r="H79" s="41" t="s">
        <v>767</v>
      </c>
      <c r="I79" s="37" t="s">
        <v>376</v>
      </c>
      <c r="J79" s="37" t="s">
        <v>253</v>
      </c>
      <c r="K79" s="37" t="s">
        <v>253</v>
      </c>
      <c r="L79" s="37" t="s">
        <v>253</v>
      </c>
      <c r="M79" s="36">
        <v>42823</v>
      </c>
      <c r="N79" s="37" t="s">
        <v>253</v>
      </c>
      <c r="O79" s="37" t="s">
        <v>253</v>
      </c>
      <c r="P79" s="37" t="s">
        <v>253</v>
      </c>
      <c r="Q79" s="37" t="s">
        <v>253</v>
      </c>
      <c r="R79" s="33" t="s">
        <v>272</v>
      </c>
      <c r="S79" s="33" t="s">
        <v>385</v>
      </c>
      <c r="T79" s="33" t="s">
        <v>273</v>
      </c>
      <c r="U79" s="37" t="s">
        <v>397</v>
      </c>
      <c r="V79" s="58" t="s">
        <v>141</v>
      </c>
      <c r="W79" s="50" t="s">
        <v>400</v>
      </c>
      <c r="X79" s="50" t="s">
        <v>400</v>
      </c>
      <c r="Y79" s="50" t="s">
        <v>400</v>
      </c>
      <c r="Z79" s="50" t="s">
        <v>400</v>
      </c>
      <c r="AA79" s="50" t="s">
        <v>400</v>
      </c>
      <c r="AB79" s="50" t="s">
        <v>400</v>
      </c>
      <c r="AC79" s="50" t="s">
        <v>400</v>
      </c>
      <c r="AD79" s="50" t="s">
        <v>400</v>
      </c>
      <c r="AE79" s="50" t="s">
        <v>400</v>
      </c>
      <c r="AF79" s="50" t="s">
        <v>400</v>
      </c>
      <c r="AG79" s="50" t="s">
        <v>400</v>
      </c>
      <c r="AH79" s="50" t="s">
        <v>400</v>
      </c>
      <c r="AI79" s="50" t="s">
        <v>400</v>
      </c>
      <c r="AJ79" s="50" t="s">
        <v>400</v>
      </c>
      <c r="AK79" s="50" t="s">
        <v>400</v>
      </c>
      <c r="AL79" s="50" t="s">
        <v>400</v>
      </c>
      <c r="AM79" s="50" t="s">
        <v>400</v>
      </c>
      <c r="AN79" s="50" t="s">
        <v>400</v>
      </c>
      <c r="AO79" s="50" t="s">
        <v>400</v>
      </c>
      <c r="AP79" s="50" t="s">
        <v>400</v>
      </c>
      <c r="AQ79" s="50" t="s">
        <v>400</v>
      </c>
      <c r="AR79" s="50" t="s">
        <v>400</v>
      </c>
      <c r="AS79" s="50" t="s">
        <v>400</v>
      </c>
      <c r="AT79" s="50" t="s">
        <v>400</v>
      </c>
      <c r="AU79" s="50" t="s">
        <v>400</v>
      </c>
      <c r="AV79" s="50" t="s">
        <v>400</v>
      </c>
      <c r="AW79" s="47" t="s">
        <v>1327</v>
      </c>
      <c r="AX79" s="47" t="s">
        <v>1327</v>
      </c>
      <c r="AY79" s="47" t="s">
        <v>1327</v>
      </c>
      <c r="AZ79" s="47" t="s">
        <v>1327</v>
      </c>
      <c r="BA79" s="47" t="s">
        <v>1327</v>
      </c>
      <c r="BB79" s="50" t="s">
        <v>400</v>
      </c>
      <c r="BC79" s="50" t="s">
        <v>400</v>
      </c>
      <c r="BD79" s="50" t="s">
        <v>400</v>
      </c>
      <c r="BE79" s="50" t="s">
        <v>400</v>
      </c>
      <c r="BF79" s="50" t="s">
        <v>400</v>
      </c>
      <c r="BG79" s="50" t="s">
        <v>400</v>
      </c>
      <c r="BH79" s="50" t="s">
        <v>400</v>
      </c>
      <c r="BI79" s="50" t="s">
        <v>400</v>
      </c>
      <c r="BJ79" s="50" t="s">
        <v>400</v>
      </c>
      <c r="BK79" s="50" t="s">
        <v>400</v>
      </c>
    </row>
    <row r="80" spans="1:63" ht="12.75" customHeight="1" x14ac:dyDescent="0.25">
      <c r="A80" s="38"/>
      <c r="B80" s="38"/>
      <c r="C80" s="38"/>
      <c r="D80" s="38"/>
      <c r="E80" s="39"/>
      <c r="F80" s="39"/>
      <c r="G80" s="39"/>
      <c r="H80" s="39"/>
      <c r="I80" s="39" t="s">
        <v>367</v>
      </c>
      <c r="J80" s="39"/>
      <c r="K80" s="39"/>
      <c r="L80" s="39"/>
      <c r="M80" s="39"/>
      <c r="N80" s="39"/>
      <c r="O80" s="39"/>
      <c r="P80" s="39"/>
      <c r="Q80" s="39"/>
      <c r="R80" s="55"/>
      <c r="S80" s="55"/>
      <c r="T80" s="55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</row>
    <row r="81" spans="1:64" ht="148.5" customHeight="1" x14ac:dyDescent="0.25">
      <c r="A81" s="14" t="s">
        <v>252</v>
      </c>
      <c r="B81" s="53" t="s">
        <v>52</v>
      </c>
      <c r="C81" s="47">
        <v>2017</v>
      </c>
      <c r="D81" s="47" t="s">
        <v>320</v>
      </c>
      <c r="E81" s="47" t="s">
        <v>945</v>
      </c>
      <c r="F81" s="58" t="s">
        <v>142</v>
      </c>
      <c r="G81" s="42">
        <v>42818</v>
      </c>
      <c r="H81" s="41" t="s">
        <v>768</v>
      </c>
      <c r="I81" s="41" t="s">
        <v>793</v>
      </c>
      <c r="J81" s="37" t="s">
        <v>253</v>
      </c>
      <c r="K81" s="37" t="s">
        <v>253</v>
      </c>
      <c r="L81" s="41" t="s">
        <v>793</v>
      </c>
      <c r="M81" s="36">
        <v>42823</v>
      </c>
      <c r="N81" s="41" t="s">
        <v>377</v>
      </c>
      <c r="O81" s="41" t="s">
        <v>377</v>
      </c>
      <c r="P81" s="41" t="s">
        <v>377</v>
      </c>
      <c r="Q81" s="41" t="s">
        <v>377</v>
      </c>
      <c r="R81" s="41" t="s">
        <v>294</v>
      </c>
      <c r="S81" s="41" t="s">
        <v>295</v>
      </c>
      <c r="T81" s="41" t="s">
        <v>296</v>
      </c>
      <c r="U81" s="41" t="s">
        <v>402</v>
      </c>
      <c r="V81" s="58" t="s">
        <v>145</v>
      </c>
      <c r="W81" s="50" t="s">
        <v>60</v>
      </c>
      <c r="X81" s="50" t="s">
        <v>60</v>
      </c>
      <c r="Y81" s="50" t="s">
        <v>60</v>
      </c>
      <c r="Z81" s="50" t="s">
        <v>60</v>
      </c>
      <c r="AA81" s="50" t="s">
        <v>60</v>
      </c>
      <c r="AB81" s="50" t="s">
        <v>60</v>
      </c>
      <c r="AC81" s="50" t="s">
        <v>60</v>
      </c>
      <c r="AD81" s="50" t="s">
        <v>60</v>
      </c>
      <c r="AE81" s="50" t="s">
        <v>60</v>
      </c>
      <c r="AF81" s="50" t="s">
        <v>60</v>
      </c>
      <c r="AG81" s="50" t="s">
        <v>60</v>
      </c>
      <c r="AH81" s="50" t="s">
        <v>60</v>
      </c>
      <c r="AI81" s="50" t="s">
        <v>60</v>
      </c>
      <c r="AJ81" s="50" t="s">
        <v>60</v>
      </c>
      <c r="AK81" s="50" t="s">
        <v>60</v>
      </c>
      <c r="AL81" s="50" t="s">
        <v>60</v>
      </c>
      <c r="AM81" s="50" t="s">
        <v>60</v>
      </c>
      <c r="AN81" s="50" t="s">
        <v>60</v>
      </c>
      <c r="AO81" s="50" t="s">
        <v>60</v>
      </c>
      <c r="AP81" s="50" t="s">
        <v>60</v>
      </c>
      <c r="AQ81" s="50" t="s">
        <v>60</v>
      </c>
      <c r="AR81" s="50" t="s">
        <v>60</v>
      </c>
      <c r="AS81" s="50" t="s">
        <v>60</v>
      </c>
      <c r="AT81" s="50" t="s">
        <v>60</v>
      </c>
      <c r="AU81" s="50" t="s">
        <v>60</v>
      </c>
      <c r="AV81" s="50" t="s">
        <v>60</v>
      </c>
      <c r="AW81" s="47" t="s">
        <v>1327</v>
      </c>
      <c r="AX81" s="47" t="s">
        <v>1327</v>
      </c>
      <c r="AY81" s="47" t="s">
        <v>1327</v>
      </c>
      <c r="AZ81" s="47" t="s">
        <v>1327</v>
      </c>
      <c r="BA81" s="47" t="s">
        <v>1327</v>
      </c>
      <c r="BB81" s="50" t="s">
        <v>400</v>
      </c>
      <c r="BC81" s="50" t="s">
        <v>400</v>
      </c>
      <c r="BD81" s="50" t="s">
        <v>400</v>
      </c>
      <c r="BE81" s="50" t="s">
        <v>400</v>
      </c>
      <c r="BF81" s="50" t="s">
        <v>400</v>
      </c>
      <c r="BG81" s="50" t="s">
        <v>400</v>
      </c>
      <c r="BH81" s="50" t="s">
        <v>400</v>
      </c>
      <c r="BI81" s="50" t="s">
        <v>400</v>
      </c>
      <c r="BJ81" s="50" t="s">
        <v>400</v>
      </c>
      <c r="BK81" s="50" t="s">
        <v>400</v>
      </c>
    </row>
    <row r="82" spans="1:64" ht="148.5" customHeight="1" x14ac:dyDescent="0.25">
      <c r="A82" s="14" t="s">
        <v>252</v>
      </c>
      <c r="B82" s="53" t="s">
        <v>52</v>
      </c>
      <c r="C82" s="47">
        <v>2017</v>
      </c>
      <c r="D82" s="47" t="s">
        <v>320</v>
      </c>
      <c r="E82" s="47" t="s">
        <v>945</v>
      </c>
      <c r="F82" s="58" t="s">
        <v>143</v>
      </c>
      <c r="G82" s="42">
        <v>42818</v>
      </c>
      <c r="H82" s="41" t="s">
        <v>768</v>
      </c>
      <c r="I82" s="41" t="s">
        <v>794</v>
      </c>
      <c r="J82" s="37" t="s">
        <v>267</v>
      </c>
      <c r="K82" s="37" t="s">
        <v>795</v>
      </c>
      <c r="L82" s="41" t="s">
        <v>796</v>
      </c>
      <c r="M82" s="36">
        <v>42823</v>
      </c>
      <c r="N82" s="41" t="s">
        <v>377</v>
      </c>
      <c r="O82" s="41" t="s">
        <v>377</v>
      </c>
      <c r="P82" s="41" t="s">
        <v>377</v>
      </c>
      <c r="Q82" s="41" t="s">
        <v>377</v>
      </c>
      <c r="R82" s="41" t="s">
        <v>39</v>
      </c>
      <c r="S82" s="41" t="s">
        <v>29</v>
      </c>
      <c r="T82" s="41" t="s">
        <v>282</v>
      </c>
      <c r="U82" s="41" t="s">
        <v>53</v>
      </c>
      <c r="V82" s="58" t="s">
        <v>511</v>
      </c>
      <c r="W82" s="50" t="s">
        <v>60</v>
      </c>
      <c r="X82" s="50" t="s">
        <v>60</v>
      </c>
      <c r="Y82" s="50" t="s">
        <v>60</v>
      </c>
      <c r="Z82" s="50" t="s">
        <v>60</v>
      </c>
      <c r="AA82" s="50" t="s">
        <v>60</v>
      </c>
      <c r="AB82" s="50" t="s">
        <v>60</v>
      </c>
      <c r="AC82" s="50" t="s">
        <v>60</v>
      </c>
      <c r="AD82" s="50" t="s">
        <v>60</v>
      </c>
      <c r="AE82" s="50" t="s">
        <v>60</v>
      </c>
      <c r="AF82" s="50" t="s">
        <v>60</v>
      </c>
      <c r="AG82" s="50" t="s">
        <v>60</v>
      </c>
      <c r="AH82" s="50" t="s">
        <v>60</v>
      </c>
      <c r="AI82" s="50" t="s">
        <v>60</v>
      </c>
      <c r="AJ82" s="50" t="s">
        <v>60</v>
      </c>
      <c r="AK82" s="50" t="s">
        <v>60</v>
      </c>
      <c r="AL82" s="50" t="s">
        <v>60</v>
      </c>
      <c r="AM82" s="50" t="s">
        <v>60</v>
      </c>
      <c r="AN82" s="50" t="s">
        <v>60</v>
      </c>
      <c r="AO82" s="50" t="s">
        <v>60</v>
      </c>
      <c r="AP82" s="50" t="s">
        <v>60</v>
      </c>
      <c r="AQ82" s="50" t="s">
        <v>60</v>
      </c>
      <c r="AR82" s="50" t="s">
        <v>60</v>
      </c>
      <c r="AS82" s="50" t="s">
        <v>60</v>
      </c>
      <c r="AT82" s="50" t="s">
        <v>60</v>
      </c>
      <c r="AU82" s="50" t="s">
        <v>60</v>
      </c>
      <c r="AV82" s="50" t="s">
        <v>60</v>
      </c>
      <c r="AW82" s="47" t="s">
        <v>1327</v>
      </c>
      <c r="AX82" s="47" t="s">
        <v>1327</v>
      </c>
      <c r="AY82" s="47" t="s">
        <v>1327</v>
      </c>
      <c r="AZ82" s="47" t="s">
        <v>1327</v>
      </c>
      <c r="BA82" s="47" t="s">
        <v>1327</v>
      </c>
      <c r="BB82" s="50" t="s">
        <v>400</v>
      </c>
      <c r="BC82" s="50" t="s">
        <v>400</v>
      </c>
      <c r="BD82" s="50" t="s">
        <v>400</v>
      </c>
      <c r="BE82" s="50" t="s">
        <v>400</v>
      </c>
      <c r="BF82" s="50" t="s">
        <v>400</v>
      </c>
      <c r="BG82" s="50" t="s">
        <v>400</v>
      </c>
      <c r="BH82" s="50" t="s">
        <v>400</v>
      </c>
      <c r="BI82" s="50" t="s">
        <v>400</v>
      </c>
      <c r="BJ82" s="50" t="s">
        <v>400</v>
      </c>
      <c r="BK82" s="50" t="s">
        <v>400</v>
      </c>
    </row>
    <row r="83" spans="1:64" ht="148.5" customHeight="1" x14ac:dyDescent="0.25">
      <c r="A83" s="14" t="s">
        <v>252</v>
      </c>
      <c r="B83" s="53" t="s">
        <v>52</v>
      </c>
      <c r="C83" s="47">
        <v>2017</v>
      </c>
      <c r="D83" s="47" t="s">
        <v>320</v>
      </c>
      <c r="E83" s="47" t="s">
        <v>945</v>
      </c>
      <c r="F83" s="58" t="s">
        <v>144</v>
      </c>
      <c r="G83" s="42">
        <v>42818</v>
      </c>
      <c r="H83" s="41" t="s">
        <v>768</v>
      </c>
      <c r="I83" s="41" t="s">
        <v>797</v>
      </c>
      <c r="J83" s="37" t="s">
        <v>253</v>
      </c>
      <c r="K83" s="37" t="s">
        <v>253</v>
      </c>
      <c r="L83" s="41" t="s">
        <v>797</v>
      </c>
      <c r="M83" s="36">
        <v>42823</v>
      </c>
      <c r="N83" s="41" t="s">
        <v>377</v>
      </c>
      <c r="O83" s="41" t="s">
        <v>377</v>
      </c>
      <c r="P83" s="41" t="s">
        <v>377</v>
      </c>
      <c r="Q83" s="41" t="s">
        <v>377</v>
      </c>
      <c r="R83" s="41" t="s">
        <v>380</v>
      </c>
      <c r="S83" s="41" t="s">
        <v>257</v>
      </c>
      <c r="T83" s="41" t="s">
        <v>258</v>
      </c>
      <c r="U83" s="41" t="s">
        <v>393</v>
      </c>
      <c r="V83" s="58" t="s">
        <v>511</v>
      </c>
      <c r="W83" s="50" t="s">
        <v>60</v>
      </c>
      <c r="X83" s="50" t="s">
        <v>60</v>
      </c>
      <c r="Y83" s="50" t="s">
        <v>60</v>
      </c>
      <c r="Z83" s="50" t="s">
        <v>60</v>
      </c>
      <c r="AA83" s="50" t="s">
        <v>60</v>
      </c>
      <c r="AB83" s="50" t="s">
        <v>60</v>
      </c>
      <c r="AC83" s="50" t="s">
        <v>60</v>
      </c>
      <c r="AD83" s="50" t="s">
        <v>60</v>
      </c>
      <c r="AE83" s="50" t="s">
        <v>60</v>
      </c>
      <c r="AF83" s="50" t="s">
        <v>60</v>
      </c>
      <c r="AG83" s="50" t="s">
        <v>60</v>
      </c>
      <c r="AH83" s="50" t="s">
        <v>60</v>
      </c>
      <c r="AI83" s="50" t="s">
        <v>60</v>
      </c>
      <c r="AJ83" s="50" t="s">
        <v>60</v>
      </c>
      <c r="AK83" s="50" t="s">
        <v>60</v>
      </c>
      <c r="AL83" s="50" t="s">
        <v>60</v>
      </c>
      <c r="AM83" s="50" t="s">
        <v>60</v>
      </c>
      <c r="AN83" s="50" t="s">
        <v>60</v>
      </c>
      <c r="AO83" s="50" t="s">
        <v>60</v>
      </c>
      <c r="AP83" s="50" t="s">
        <v>60</v>
      </c>
      <c r="AQ83" s="50" t="s">
        <v>60</v>
      </c>
      <c r="AR83" s="50" t="s">
        <v>60</v>
      </c>
      <c r="AS83" s="50" t="s">
        <v>60</v>
      </c>
      <c r="AT83" s="50" t="s">
        <v>60</v>
      </c>
      <c r="AU83" s="50" t="s">
        <v>60</v>
      </c>
      <c r="AV83" s="50" t="s">
        <v>60</v>
      </c>
      <c r="AW83" s="47" t="s">
        <v>1327</v>
      </c>
      <c r="AX83" s="47" t="s">
        <v>1327</v>
      </c>
      <c r="AY83" s="47" t="s">
        <v>1327</v>
      </c>
      <c r="AZ83" s="47" t="s">
        <v>1327</v>
      </c>
      <c r="BA83" s="47" t="s">
        <v>1327</v>
      </c>
      <c r="BB83" s="50" t="s">
        <v>400</v>
      </c>
      <c r="BC83" s="50" t="s">
        <v>400</v>
      </c>
      <c r="BD83" s="50" t="s">
        <v>400</v>
      </c>
      <c r="BE83" s="50" t="s">
        <v>400</v>
      </c>
      <c r="BF83" s="50" t="s">
        <v>400</v>
      </c>
      <c r="BG83" s="50" t="s">
        <v>400</v>
      </c>
      <c r="BH83" s="50" t="s">
        <v>400</v>
      </c>
      <c r="BI83" s="50" t="s">
        <v>400</v>
      </c>
      <c r="BJ83" s="50" t="s">
        <v>400</v>
      </c>
      <c r="BK83" s="50" t="s">
        <v>400</v>
      </c>
    </row>
    <row r="84" spans="1:64" ht="148.5" customHeight="1" x14ac:dyDescent="0.25">
      <c r="A84" s="14" t="s">
        <v>252</v>
      </c>
      <c r="B84" s="53" t="s">
        <v>52</v>
      </c>
      <c r="C84" s="47">
        <v>2017</v>
      </c>
      <c r="D84" s="47" t="s">
        <v>320</v>
      </c>
      <c r="E84" s="47" t="s">
        <v>945</v>
      </c>
      <c r="F84" s="58" t="s">
        <v>126</v>
      </c>
      <c r="G84" s="42">
        <v>42821</v>
      </c>
      <c r="H84" s="41" t="s">
        <v>768</v>
      </c>
      <c r="I84" s="37" t="s">
        <v>376</v>
      </c>
      <c r="J84" s="37" t="s">
        <v>253</v>
      </c>
      <c r="K84" s="37" t="s">
        <v>253</v>
      </c>
      <c r="L84" s="37" t="s">
        <v>253</v>
      </c>
      <c r="M84" s="36">
        <v>42823</v>
      </c>
      <c r="N84" s="37" t="s">
        <v>253</v>
      </c>
      <c r="O84" s="37" t="s">
        <v>253</v>
      </c>
      <c r="P84" s="37" t="s">
        <v>253</v>
      </c>
      <c r="Q84" s="37" t="s">
        <v>253</v>
      </c>
      <c r="R84" s="56" t="s">
        <v>283</v>
      </c>
      <c r="S84" s="56" t="s">
        <v>284</v>
      </c>
      <c r="T84" s="56" t="s">
        <v>271</v>
      </c>
      <c r="U84" s="41" t="s">
        <v>393</v>
      </c>
      <c r="V84" s="58" t="s">
        <v>511</v>
      </c>
      <c r="W84" s="50" t="s">
        <v>60</v>
      </c>
      <c r="X84" s="50" t="s">
        <v>60</v>
      </c>
      <c r="Y84" s="50" t="s">
        <v>60</v>
      </c>
      <c r="Z84" s="50" t="s">
        <v>60</v>
      </c>
      <c r="AA84" s="50" t="s">
        <v>60</v>
      </c>
      <c r="AB84" s="50" t="s">
        <v>60</v>
      </c>
      <c r="AC84" s="50" t="s">
        <v>60</v>
      </c>
      <c r="AD84" s="50" t="s">
        <v>60</v>
      </c>
      <c r="AE84" s="50" t="s">
        <v>60</v>
      </c>
      <c r="AF84" s="50" t="s">
        <v>60</v>
      </c>
      <c r="AG84" s="50" t="s">
        <v>60</v>
      </c>
      <c r="AH84" s="50" t="s">
        <v>60</v>
      </c>
      <c r="AI84" s="50" t="s">
        <v>60</v>
      </c>
      <c r="AJ84" s="50" t="s">
        <v>60</v>
      </c>
      <c r="AK84" s="50" t="s">
        <v>60</v>
      </c>
      <c r="AL84" s="50" t="s">
        <v>60</v>
      </c>
      <c r="AM84" s="50" t="s">
        <v>60</v>
      </c>
      <c r="AN84" s="50" t="s">
        <v>60</v>
      </c>
      <c r="AO84" s="50" t="s">
        <v>60</v>
      </c>
      <c r="AP84" s="50" t="s">
        <v>60</v>
      </c>
      <c r="AQ84" s="50" t="s">
        <v>60</v>
      </c>
      <c r="AR84" s="50" t="s">
        <v>60</v>
      </c>
      <c r="AS84" s="50" t="s">
        <v>60</v>
      </c>
      <c r="AT84" s="50" t="s">
        <v>60</v>
      </c>
      <c r="AU84" s="50" t="s">
        <v>60</v>
      </c>
      <c r="AV84" s="50" t="s">
        <v>60</v>
      </c>
      <c r="AW84" s="47" t="s">
        <v>1327</v>
      </c>
      <c r="AX84" s="47" t="s">
        <v>1327</v>
      </c>
      <c r="AY84" s="47" t="s">
        <v>1327</v>
      </c>
      <c r="AZ84" s="47" t="s">
        <v>1327</v>
      </c>
      <c r="BA84" s="47" t="s">
        <v>1327</v>
      </c>
      <c r="BB84" s="50" t="s">
        <v>400</v>
      </c>
      <c r="BC84" s="50" t="s">
        <v>400</v>
      </c>
      <c r="BD84" s="50" t="s">
        <v>400</v>
      </c>
      <c r="BE84" s="50" t="s">
        <v>400</v>
      </c>
      <c r="BF84" s="50" t="s">
        <v>400</v>
      </c>
      <c r="BG84" s="50" t="s">
        <v>400</v>
      </c>
      <c r="BH84" s="50" t="s">
        <v>400</v>
      </c>
      <c r="BI84" s="50" t="s">
        <v>400</v>
      </c>
      <c r="BJ84" s="50" t="s">
        <v>400</v>
      </c>
      <c r="BK84" s="50" t="s">
        <v>400</v>
      </c>
    </row>
    <row r="85" spans="1:64" ht="148.5" customHeight="1" x14ac:dyDescent="0.25">
      <c r="A85" s="14" t="s">
        <v>252</v>
      </c>
      <c r="B85" s="53" t="s">
        <v>52</v>
      </c>
      <c r="C85" s="47">
        <v>2017</v>
      </c>
      <c r="D85" s="47" t="s">
        <v>320</v>
      </c>
      <c r="E85" s="47" t="s">
        <v>945</v>
      </c>
      <c r="F85" s="58" t="s">
        <v>126</v>
      </c>
      <c r="G85" s="42">
        <v>42821</v>
      </c>
      <c r="H85" s="41" t="s">
        <v>768</v>
      </c>
      <c r="I85" s="37" t="s">
        <v>376</v>
      </c>
      <c r="J85" s="37" t="s">
        <v>253</v>
      </c>
      <c r="K85" s="37" t="s">
        <v>253</v>
      </c>
      <c r="L85" s="37" t="s">
        <v>253</v>
      </c>
      <c r="M85" s="36">
        <v>42823</v>
      </c>
      <c r="N85" s="37" t="s">
        <v>253</v>
      </c>
      <c r="O85" s="37" t="s">
        <v>253</v>
      </c>
      <c r="P85" s="37" t="s">
        <v>253</v>
      </c>
      <c r="Q85" s="37" t="s">
        <v>253</v>
      </c>
      <c r="R85" s="56" t="s">
        <v>300</v>
      </c>
      <c r="S85" s="56" t="s">
        <v>383</v>
      </c>
      <c r="T85" s="56" t="s">
        <v>302</v>
      </c>
      <c r="U85" s="41" t="s">
        <v>393</v>
      </c>
      <c r="V85" s="58" t="s">
        <v>511</v>
      </c>
      <c r="W85" s="50" t="s">
        <v>60</v>
      </c>
      <c r="X85" s="50" t="s">
        <v>60</v>
      </c>
      <c r="Y85" s="50" t="s">
        <v>60</v>
      </c>
      <c r="Z85" s="50" t="s">
        <v>60</v>
      </c>
      <c r="AA85" s="50" t="s">
        <v>60</v>
      </c>
      <c r="AB85" s="50" t="s">
        <v>60</v>
      </c>
      <c r="AC85" s="50" t="s">
        <v>60</v>
      </c>
      <c r="AD85" s="50" t="s">
        <v>60</v>
      </c>
      <c r="AE85" s="50" t="s">
        <v>60</v>
      </c>
      <c r="AF85" s="50" t="s">
        <v>60</v>
      </c>
      <c r="AG85" s="50" t="s">
        <v>60</v>
      </c>
      <c r="AH85" s="50" t="s">
        <v>60</v>
      </c>
      <c r="AI85" s="50" t="s">
        <v>60</v>
      </c>
      <c r="AJ85" s="50" t="s">
        <v>60</v>
      </c>
      <c r="AK85" s="50" t="s">
        <v>60</v>
      </c>
      <c r="AL85" s="50" t="s">
        <v>60</v>
      </c>
      <c r="AM85" s="50" t="s">
        <v>60</v>
      </c>
      <c r="AN85" s="50" t="s">
        <v>60</v>
      </c>
      <c r="AO85" s="50" t="s">
        <v>60</v>
      </c>
      <c r="AP85" s="50" t="s">
        <v>60</v>
      </c>
      <c r="AQ85" s="50" t="s">
        <v>60</v>
      </c>
      <c r="AR85" s="50" t="s">
        <v>60</v>
      </c>
      <c r="AS85" s="50" t="s">
        <v>60</v>
      </c>
      <c r="AT85" s="50" t="s">
        <v>60</v>
      </c>
      <c r="AU85" s="50" t="s">
        <v>60</v>
      </c>
      <c r="AV85" s="50" t="s">
        <v>60</v>
      </c>
      <c r="AW85" s="47" t="s">
        <v>1327</v>
      </c>
      <c r="AX85" s="47" t="s">
        <v>1327</v>
      </c>
      <c r="AY85" s="47" t="s">
        <v>1327</v>
      </c>
      <c r="AZ85" s="47" t="s">
        <v>1327</v>
      </c>
      <c r="BA85" s="47" t="s">
        <v>1327</v>
      </c>
      <c r="BB85" s="50" t="s">
        <v>400</v>
      </c>
      <c r="BC85" s="50" t="s">
        <v>400</v>
      </c>
      <c r="BD85" s="50" t="s">
        <v>400</v>
      </c>
      <c r="BE85" s="50" t="s">
        <v>400</v>
      </c>
      <c r="BF85" s="50" t="s">
        <v>400</v>
      </c>
      <c r="BG85" s="50" t="s">
        <v>400</v>
      </c>
      <c r="BH85" s="50" t="s">
        <v>400</v>
      </c>
      <c r="BI85" s="50" t="s">
        <v>400</v>
      </c>
      <c r="BJ85" s="50" t="s">
        <v>400</v>
      </c>
      <c r="BK85" s="50" t="s">
        <v>400</v>
      </c>
    </row>
    <row r="86" spans="1:64" ht="148.5" customHeight="1" x14ac:dyDescent="0.25">
      <c r="A86" s="14" t="s">
        <v>252</v>
      </c>
      <c r="B86" s="53" t="s">
        <v>52</v>
      </c>
      <c r="C86" s="47">
        <v>2017</v>
      </c>
      <c r="D86" s="47" t="s">
        <v>320</v>
      </c>
      <c r="E86" s="47" t="s">
        <v>945</v>
      </c>
      <c r="F86" s="58" t="s">
        <v>126</v>
      </c>
      <c r="G86" s="42">
        <v>42821</v>
      </c>
      <c r="H86" s="41" t="s">
        <v>768</v>
      </c>
      <c r="I86" s="37" t="s">
        <v>376</v>
      </c>
      <c r="J86" s="37" t="s">
        <v>253</v>
      </c>
      <c r="K86" s="37" t="s">
        <v>253</v>
      </c>
      <c r="L86" s="37" t="s">
        <v>253</v>
      </c>
      <c r="M86" s="36">
        <v>42823</v>
      </c>
      <c r="N86" s="37" t="s">
        <v>253</v>
      </c>
      <c r="O86" s="37" t="s">
        <v>253</v>
      </c>
      <c r="P86" s="37" t="s">
        <v>253</v>
      </c>
      <c r="Q86" s="37" t="s">
        <v>253</v>
      </c>
      <c r="R86" s="41" t="s">
        <v>262</v>
      </c>
      <c r="S86" s="41" t="s">
        <v>384</v>
      </c>
      <c r="T86" s="41" t="s">
        <v>264</v>
      </c>
      <c r="U86" s="37" t="s">
        <v>394</v>
      </c>
      <c r="V86" s="58" t="s">
        <v>511</v>
      </c>
      <c r="W86" s="50" t="s">
        <v>60</v>
      </c>
      <c r="X86" s="50" t="s">
        <v>60</v>
      </c>
      <c r="Y86" s="50" t="s">
        <v>60</v>
      </c>
      <c r="Z86" s="50" t="s">
        <v>60</v>
      </c>
      <c r="AA86" s="50" t="s">
        <v>60</v>
      </c>
      <c r="AB86" s="50" t="s">
        <v>60</v>
      </c>
      <c r="AC86" s="50" t="s">
        <v>60</v>
      </c>
      <c r="AD86" s="50" t="s">
        <v>60</v>
      </c>
      <c r="AE86" s="50" t="s">
        <v>60</v>
      </c>
      <c r="AF86" s="50" t="s">
        <v>60</v>
      </c>
      <c r="AG86" s="50" t="s">
        <v>60</v>
      </c>
      <c r="AH86" s="50" t="s">
        <v>60</v>
      </c>
      <c r="AI86" s="50" t="s">
        <v>60</v>
      </c>
      <c r="AJ86" s="50" t="s">
        <v>60</v>
      </c>
      <c r="AK86" s="50" t="s">
        <v>60</v>
      </c>
      <c r="AL86" s="50" t="s">
        <v>60</v>
      </c>
      <c r="AM86" s="50" t="s">
        <v>60</v>
      </c>
      <c r="AN86" s="50" t="s">
        <v>60</v>
      </c>
      <c r="AO86" s="50" t="s">
        <v>60</v>
      </c>
      <c r="AP86" s="50" t="s">
        <v>60</v>
      </c>
      <c r="AQ86" s="50" t="s">
        <v>60</v>
      </c>
      <c r="AR86" s="50" t="s">
        <v>60</v>
      </c>
      <c r="AS86" s="50" t="s">
        <v>60</v>
      </c>
      <c r="AT86" s="50" t="s">
        <v>60</v>
      </c>
      <c r="AU86" s="50" t="s">
        <v>60</v>
      </c>
      <c r="AV86" s="50" t="s">
        <v>60</v>
      </c>
      <c r="AW86" s="47" t="s">
        <v>1327</v>
      </c>
      <c r="AX86" s="47" t="s">
        <v>1327</v>
      </c>
      <c r="AY86" s="47" t="s">
        <v>1327</v>
      </c>
      <c r="AZ86" s="47" t="s">
        <v>1327</v>
      </c>
      <c r="BA86" s="47" t="s">
        <v>1327</v>
      </c>
      <c r="BB86" s="50" t="s">
        <v>400</v>
      </c>
      <c r="BC86" s="50" t="s">
        <v>400</v>
      </c>
      <c r="BD86" s="50" t="s">
        <v>400</v>
      </c>
      <c r="BE86" s="50" t="s">
        <v>400</v>
      </c>
      <c r="BF86" s="50" t="s">
        <v>400</v>
      </c>
      <c r="BG86" s="50" t="s">
        <v>400</v>
      </c>
      <c r="BH86" s="50" t="s">
        <v>400</v>
      </c>
      <c r="BI86" s="50" t="s">
        <v>400</v>
      </c>
      <c r="BJ86" s="50" t="s">
        <v>400</v>
      </c>
      <c r="BK86" s="50" t="s">
        <v>400</v>
      </c>
    </row>
    <row r="87" spans="1:64" ht="148.5" customHeight="1" x14ac:dyDescent="0.25">
      <c r="A87" s="14" t="s">
        <v>252</v>
      </c>
      <c r="B87" s="53" t="s">
        <v>52</v>
      </c>
      <c r="C87" s="47">
        <v>2017</v>
      </c>
      <c r="D87" s="47" t="s">
        <v>320</v>
      </c>
      <c r="E87" s="47" t="s">
        <v>945</v>
      </c>
      <c r="F87" s="58" t="s">
        <v>126</v>
      </c>
      <c r="G87" s="42">
        <v>42821</v>
      </c>
      <c r="H87" s="41" t="s">
        <v>768</v>
      </c>
      <c r="I87" s="37" t="s">
        <v>376</v>
      </c>
      <c r="J87" s="37" t="s">
        <v>253</v>
      </c>
      <c r="K87" s="37" t="s">
        <v>253</v>
      </c>
      <c r="L87" s="37" t="s">
        <v>253</v>
      </c>
      <c r="M87" s="36">
        <v>42823</v>
      </c>
      <c r="N87" s="37" t="s">
        <v>253</v>
      </c>
      <c r="O87" s="37" t="s">
        <v>253</v>
      </c>
      <c r="P87" s="37" t="s">
        <v>253</v>
      </c>
      <c r="Q87" s="37" t="s">
        <v>253</v>
      </c>
      <c r="R87" s="41" t="s">
        <v>287</v>
      </c>
      <c r="S87" s="41" t="s">
        <v>288</v>
      </c>
      <c r="T87" s="41" t="s">
        <v>265</v>
      </c>
      <c r="U87" s="37" t="s">
        <v>394</v>
      </c>
      <c r="V87" s="58" t="s">
        <v>511</v>
      </c>
      <c r="W87" s="50" t="s">
        <v>60</v>
      </c>
      <c r="X87" s="50" t="s">
        <v>60</v>
      </c>
      <c r="Y87" s="50" t="s">
        <v>60</v>
      </c>
      <c r="Z87" s="50" t="s">
        <v>60</v>
      </c>
      <c r="AA87" s="50" t="s">
        <v>60</v>
      </c>
      <c r="AB87" s="50" t="s">
        <v>60</v>
      </c>
      <c r="AC87" s="50" t="s">
        <v>60</v>
      </c>
      <c r="AD87" s="50" t="s">
        <v>60</v>
      </c>
      <c r="AE87" s="50" t="s">
        <v>60</v>
      </c>
      <c r="AF87" s="50" t="s">
        <v>60</v>
      </c>
      <c r="AG87" s="50" t="s">
        <v>60</v>
      </c>
      <c r="AH87" s="50" t="s">
        <v>60</v>
      </c>
      <c r="AI87" s="50" t="s">
        <v>60</v>
      </c>
      <c r="AJ87" s="50" t="s">
        <v>60</v>
      </c>
      <c r="AK87" s="50" t="s">
        <v>60</v>
      </c>
      <c r="AL87" s="50" t="s">
        <v>60</v>
      </c>
      <c r="AM87" s="50" t="s">
        <v>60</v>
      </c>
      <c r="AN87" s="50" t="s">
        <v>60</v>
      </c>
      <c r="AO87" s="50" t="s">
        <v>60</v>
      </c>
      <c r="AP87" s="50" t="s">
        <v>60</v>
      </c>
      <c r="AQ87" s="50" t="s">
        <v>60</v>
      </c>
      <c r="AR87" s="50" t="s">
        <v>60</v>
      </c>
      <c r="AS87" s="50" t="s">
        <v>60</v>
      </c>
      <c r="AT87" s="50" t="s">
        <v>60</v>
      </c>
      <c r="AU87" s="50" t="s">
        <v>60</v>
      </c>
      <c r="AV87" s="50" t="s">
        <v>60</v>
      </c>
      <c r="AW87" s="47" t="s">
        <v>1327</v>
      </c>
      <c r="AX87" s="47" t="s">
        <v>1327</v>
      </c>
      <c r="AY87" s="47" t="s">
        <v>1327</v>
      </c>
      <c r="AZ87" s="47" t="s">
        <v>1327</v>
      </c>
      <c r="BA87" s="47" t="s">
        <v>1327</v>
      </c>
      <c r="BB87" s="50" t="s">
        <v>400</v>
      </c>
      <c r="BC87" s="50" t="s">
        <v>400</v>
      </c>
      <c r="BD87" s="50" t="s">
        <v>400</v>
      </c>
      <c r="BE87" s="50" t="s">
        <v>400</v>
      </c>
      <c r="BF87" s="50" t="s">
        <v>400</v>
      </c>
      <c r="BG87" s="50" t="s">
        <v>400</v>
      </c>
      <c r="BH87" s="50" t="s">
        <v>400</v>
      </c>
      <c r="BI87" s="50" t="s">
        <v>400</v>
      </c>
      <c r="BJ87" s="50" t="s">
        <v>400</v>
      </c>
      <c r="BK87" s="50" t="s">
        <v>400</v>
      </c>
    </row>
    <row r="88" spans="1:64" ht="148.5" customHeight="1" x14ac:dyDescent="0.25">
      <c r="A88" s="14" t="s">
        <v>252</v>
      </c>
      <c r="B88" s="53" t="s">
        <v>52</v>
      </c>
      <c r="C88" s="47">
        <v>2017</v>
      </c>
      <c r="D88" s="47" t="s">
        <v>320</v>
      </c>
      <c r="E88" s="47" t="s">
        <v>945</v>
      </c>
      <c r="F88" s="58" t="s">
        <v>126</v>
      </c>
      <c r="G88" s="42">
        <v>42821</v>
      </c>
      <c r="H88" s="41" t="s">
        <v>768</v>
      </c>
      <c r="I88" s="37" t="s">
        <v>376</v>
      </c>
      <c r="J88" s="37" t="s">
        <v>253</v>
      </c>
      <c r="K88" s="37" t="s">
        <v>253</v>
      </c>
      <c r="L88" s="37" t="s">
        <v>253</v>
      </c>
      <c r="M88" s="36">
        <v>42823</v>
      </c>
      <c r="N88" s="37" t="s">
        <v>253</v>
      </c>
      <c r="O88" s="37" t="s">
        <v>253</v>
      </c>
      <c r="P88" s="37" t="s">
        <v>253</v>
      </c>
      <c r="Q88" s="37" t="s">
        <v>253</v>
      </c>
      <c r="R88" s="41" t="s">
        <v>34</v>
      </c>
      <c r="S88" s="41" t="s">
        <v>386</v>
      </c>
      <c r="T88" s="41" t="s">
        <v>35</v>
      </c>
      <c r="U88" s="37" t="s">
        <v>43</v>
      </c>
      <c r="V88" s="58" t="s">
        <v>511</v>
      </c>
      <c r="W88" s="50" t="s">
        <v>60</v>
      </c>
      <c r="X88" s="50" t="s">
        <v>60</v>
      </c>
      <c r="Y88" s="50" t="s">
        <v>60</v>
      </c>
      <c r="Z88" s="50" t="s">
        <v>60</v>
      </c>
      <c r="AA88" s="50" t="s">
        <v>60</v>
      </c>
      <c r="AB88" s="50" t="s">
        <v>60</v>
      </c>
      <c r="AC88" s="50" t="s">
        <v>60</v>
      </c>
      <c r="AD88" s="50" t="s">
        <v>60</v>
      </c>
      <c r="AE88" s="50" t="s">
        <v>60</v>
      </c>
      <c r="AF88" s="50" t="s">
        <v>60</v>
      </c>
      <c r="AG88" s="50" t="s">
        <v>60</v>
      </c>
      <c r="AH88" s="50" t="s">
        <v>60</v>
      </c>
      <c r="AI88" s="50" t="s">
        <v>60</v>
      </c>
      <c r="AJ88" s="50" t="s">
        <v>60</v>
      </c>
      <c r="AK88" s="50" t="s">
        <v>60</v>
      </c>
      <c r="AL88" s="50" t="s">
        <v>60</v>
      </c>
      <c r="AM88" s="50" t="s">
        <v>60</v>
      </c>
      <c r="AN88" s="50" t="s">
        <v>60</v>
      </c>
      <c r="AO88" s="50" t="s">
        <v>60</v>
      </c>
      <c r="AP88" s="50" t="s">
        <v>60</v>
      </c>
      <c r="AQ88" s="50" t="s">
        <v>60</v>
      </c>
      <c r="AR88" s="50" t="s">
        <v>60</v>
      </c>
      <c r="AS88" s="50" t="s">
        <v>60</v>
      </c>
      <c r="AT88" s="50" t="s">
        <v>60</v>
      </c>
      <c r="AU88" s="50" t="s">
        <v>60</v>
      </c>
      <c r="AV88" s="50" t="s">
        <v>60</v>
      </c>
      <c r="AW88" s="47" t="s">
        <v>1327</v>
      </c>
      <c r="AX88" s="47" t="s">
        <v>1327</v>
      </c>
      <c r="AY88" s="47" t="s">
        <v>1327</v>
      </c>
      <c r="AZ88" s="47" t="s">
        <v>1327</v>
      </c>
      <c r="BA88" s="47" t="s">
        <v>1327</v>
      </c>
      <c r="BB88" s="50" t="s">
        <v>400</v>
      </c>
      <c r="BC88" s="50" t="s">
        <v>400</v>
      </c>
      <c r="BD88" s="50" t="s">
        <v>400</v>
      </c>
      <c r="BE88" s="50" t="s">
        <v>400</v>
      </c>
      <c r="BF88" s="50" t="s">
        <v>400</v>
      </c>
      <c r="BG88" s="50" t="s">
        <v>400</v>
      </c>
      <c r="BH88" s="50" t="s">
        <v>400</v>
      </c>
      <c r="BI88" s="50" t="s">
        <v>400</v>
      </c>
      <c r="BJ88" s="50" t="s">
        <v>400</v>
      </c>
      <c r="BK88" s="50" t="s">
        <v>400</v>
      </c>
    </row>
    <row r="89" spans="1:64" ht="148.5" customHeight="1" x14ac:dyDescent="0.25">
      <c r="A89" s="14" t="s">
        <v>252</v>
      </c>
      <c r="B89" s="53" t="s">
        <v>52</v>
      </c>
      <c r="C89" s="47">
        <v>2017</v>
      </c>
      <c r="D89" s="47" t="s">
        <v>320</v>
      </c>
      <c r="E89" s="47" t="s">
        <v>945</v>
      </c>
      <c r="F89" s="58" t="s">
        <v>126</v>
      </c>
      <c r="G89" s="42">
        <v>42821</v>
      </c>
      <c r="H89" s="41" t="s">
        <v>768</v>
      </c>
      <c r="I89" s="37" t="s">
        <v>376</v>
      </c>
      <c r="J89" s="37" t="s">
        <v>253</v>
      </c>
      <c r="K89" s="37" t="s">
        <v>253</v>
      </c>
      <c r="L89" s="37" t="s">
        <v>253</v>
      </c>
      <c r="M89" s="36">
        <v>42823</v>
      </c>
      <c r="N89" s="37" t="s">
        <v>253</v>
      </c>
      <c r="O89" s="37" t="s">
        <v>253</v>
      </c>
      <c r="P89" s="37" t="s">
        <v>253</v>
      </c>
      <c r="Q89" s="37" t="s">
        <v>253</v>
      </c>
      <c r="R89" s="41" t="s">
        <v>54</v>
      </c>
      <c r="S89" s="41" t="s">
        <v>299</v>
      </c>
      <c r="T89" s="41" t="s">
        <v>55</v>
      </c>
      <c r="U89" s="41" t="s">
        <v>56</v>
      </c>
      <c r="V89" s="58" t="s">
        <v>511</v>
      </c>
      <c r="W89" s="50" t="s">
        <v>60</v>
      </c>
      <c r="X89" s="50" t="s">
        <v>60</v>
      </c>
      <c r="Y89" s="50" t="s">
        <v>60</v>
      </c>
      <c r="Z89" s="50" t="s">
        <v>60</v>
      </c>
      <c r="AA89" s="50" t="s">
        <v>60</v>
      </c>
      <c r="AB89" s="50" t="s">
        <v>60</v>
      </c>
      <c r="AC89" s="50" t="s">
        <v>60</v>
      </c>
      <c r="AD89" s="50" t="s">
        <v>60</v>
      </c>
      <c r="AE89" s="50" t="s">
        <v>60</v>
      </c>
      <c r="AF89" s="50" t="s">
        <v>60</v>
      </c>
      <c r="AG89" s="50" t="s">
        <v>60</v>
      </c>
      <c r="AH89" s="50" t="s">
        <v>60</v>
      </c>
      <c r="AI89" s="50" t="s">
        <v>60</v>
      </c>
      <c r="AJ89" s="50" t="s">
        <v>60</v>
      </c>
      <c r="AK89" s="50" t="s">
        <v>60</v>
      </c>
      <c r="AL89" s="50" t="s">
        <v>60</v>
      </c>
      <c r="AM89" s="50" t="s">
        <v>60</v>
      </c>
      <c r="AN89" s="50" t="s">
        <v>60</v>
      </c>
      <c r="AO89" s="50" t="s">
        <v>60</v>
      </c>
      <c r="AP89" s="50" t="s">
        <v>60</v>
      </c>
      <c r="AQ89" s="50" t="s">
        <v>60</v>
      </c>
      <c r="AR89" s="50" t="s">
        <v>60</v>
      </c>
      <c r="AS89" s="50" t="s">
        <v>60</v>
      </c>
      <c r="AT89" s="50" t="s">
        <v>60</v>
      </c>
      <c r="AU89" s="50" t="s">
        <v>60</v>
      </c>
      <c r="AV89" s="50" t="s">
        <v>60</v>
      </c>
      <c r="AW89" s="47" t="s">
        <v>1327</v>
      </c>
      <c r="AX89" s="47" t="s">
        <v>1327</v>
      </c>
      <c r="AY89" s="47" t="s">
        <v>1327</v>
      </c>
      <c r="AZ89" s="47" t="s">
        <v>1327</v>
      </c>
      <c r="BA89" s="47" t="s">
        <v>1327</v>
      </c>
      <c r="BB89" s="50" t="s">
        <v>400</v>
      </c>
      <c r="BC89" s="50" t="s">
        <v>400</v>
      </c>
      <c r="BD89" s="50" t="s">
        <v>400</v>
      </c>
      <c r="BE89" s="50" t="s">
        <v>400</v>
      </c>
      <c r="BF89" s="50" t="s">
        <v>400</v>
      </c>
      <c r="BG89" s="50" t="s">
        <v>400</v>
      </c>
      <c r="BH89" s="50" t="s">
        <v>400</v>
      </c>
      <c r="BI89" s="50" t="s">
        <v>400</v>
      </c>
      <c r="BJ89" s="50" t="s">
        <v>400</v>
      </c>
      <c r="BK89" s="50" t="s">
        <v>400</v>
      </c>
    </row>
    <row r="90" spans="1:64" ht="148.5" customHeight="1" x14ac:dyDescent="0.25">
      <c r="A90" s="14" t="s">
        <v>252</v>
      </c>
      <c r="B90" s="53" t="s">
        <v>52</v>
      </c>
      <c r="C90" s="47">
        <v>2017</v>
      </c>
      <c r="D90" s="47" t="s">
        <v>320</v>
      </c>
      <c r="E90" s="47" t="s">
        <v>945</v>
      </c>
      <c r="F90" s="58" t="s">
        <v>126</v>
      </c>
      <c r="G90" s="42">
        <v>42821</v>
      </c>
      <c r="H90" s="41" t="s">
        <v>768</v>
      </c>
      <c r="I90" s="37" t="s">
        <v>376</v>
      </c>
      <c r="J90" s="37" t="s">
        <v>253</v>
      </c>
      <c r="K90" s="37" t="s">
        <v>253</v>
      </c>
      <c r="L90" s="37" t="s">
        <v>253</v>
      </c>
      <c r="M90" s="36">
        <v>42823</v>
      </c>
      <c r="N90" s="37" t="s">
        <v>253</v>
      </c>
      <c r="O90" s="37" t="s">
        <v>253</v>
      </c>
      <c r="P90" s="37" t="s">
        <v>253</v>
      </c>
      <c r="Q90" s="37" t="s">
        <v>253</v>
      </c>
      <c r="R90" s="37" t="s">
        <v>57</v>
      </c>
      <c r="S90" s="37" t="s">
        <v>58</v>
      </c>
      <c r="T90" s="37" t="s">
        <v>273</v>
      </c>
      <c r="U90" s="41" t="s">
        <v>59</v>
      </c>
      <c r="V90" s="58" t="s">
        <v>511</v>
      </c>
      <c r="W90" s="50" t="s">
        <v>60</v>
      </c>
      <c r="X90" s="50" t="s">
        <v>60</v>
      </c>
      <c r="Y90" s="50" t="s">
        <v>60</v>
      </c>
      <c r="Z90" s="50" t="s">
        <v>60</v>
      </c>
      <c r="AA90" s="50" t="s">
        <v>60</v>
      </c>
      <c r="AB90" s="50" t="s">
        <v>60</v>
      </c>
      <c r="AC90" s="50" t="s">
        <v>60</v>
      </c>
      <c r="AD90" s="50" t="s">
        <v>60</v>
      </c>
      <c r="AE90" s="50" t="s">
        <v>60</v>
      </c>
      <c r="AF90" s="50" t="s">
        <v>60</v>
      </c>
      <c r="AG90" s="50" t="s">
        <v>60</v>
      </c>
      <c r="AH90" s="50" t="s">
        <v>60</v>
      </c>
      <c r="AI90" s="50" t="s">
        <v>60</v>
      </c>
      <c r="AJ90" s="50" t="s">
        <v>60</v>
      </c>
      <c r="AK90" s="50" t="s">
        <v>60</v>
      </c>
      <c r="AL90" s="50" t="s">
        <v>60</v>
      </c>
      <c r="AM90" s="50" t="s">
        <v>60</v>
      </c>
      <c r="AN90" s="50" t="s">
        <v>60</v>
      </c>
      <c r="AO90" s="50" t="s">
        <v>60</v>
      </c>
      <c r="AP90" s="50" t="s">
        <v>60</v>
      </c>
      <c r="AQ90" s="50" t="s">
        <v>60</v>
      </c>
      <c r="AR90" s="50" t="s">
        <v>60</v>
      </c>
      <c r="AS90" s="50" t="s">
        <v>60</v>
      </c>
      <c r="AT90" s="50" t="s">
        <v>60</v>
      </c>
      <c r="AU90" s="50" t="s">
        <v>60</v>
      </c>
      <c r="AV90" s="50" t="s">
        <v>60</v>
      </c>
      <c r="AW90" s="47" t="s">
        <v>1327</v>
      </c>
      <c r="AX90" s="47" t="s">
        <v>1327</v>
      </c>
      <c r="AY90" s="47" t="s">
        <v>1327</v>
      </c>
      <c r="AZ90" s="47" t="s">
        <v>1327</v>
      </c>
      <c r="BA90" s="47" t="s">
        <v>1327</v>
      </c>
      <c r="BB90" s="50" t="s">
        <v>400</v>
      </c>
      <c r="BC90" s="50" t="s">
        <v>400</v>
      </c>
      <c r="BD90" s="50" t="s">
        <v>400</v>
      </c>
      <c r="BE90" s="50" t="s">
        <v>400</v>
      </c>
      <c r="BF90" s="50" t="s">
        <v>400</v>
      </c>
      <c r="BG90" s="50" t="s">
        <v>400</v>
      </c>
      <c r="BH90" s="50" t="s">
        <v>400</v>
      </c>
      <c r="BI90" s="50" t="s">
        <v>400</v>
      </c>
      <c r="BJ90" s="50" t="s">
        <v>400</v>
      </c>
      <c r="BK90" s="50" t="s">
        <v>400</v>
      </c>
    </row>
    <row r="91" spans="1:64" ht="148.5" customHeight="1" thickBot="1" x14ac:dyDescent="0.3">
      <c r="A91" s="14" t="s">
        <v>252</v>
      </c>
      <c r="B91" s="53" t="s">
        <v>52</v>
      </c>
      <c r="C91" s="47">
        <v>2017</v>
      </c>
      <c r="D91" s="47" t="s">
        <v>320</v>
      </c>
      <c r="E91" s="47" t="s">
        <v>945</v>
      </c>
      <c r="F91" s="58" t="s">
        <v>126</v>
      </c>
      <c r="G91" s="42">
        <v>42821</v>
      </c>
      <c r="H91" s="41" t="s">
        <v>768</v>
      </c>
      <c r="I91" s="37" t="s">
        <v>376</v>
      </c>
      <c r="J91" s="37" t="s">
        <v>253</v>
      </c>
      <c r="K91" s="37" t="s">
        <v>253</v>
      </c>
      <c r="L91" s="37" t="s">
        <v>253</v>
      </c>
      <c r="M91" s="36">
        <v>42823</v>
      </c>
      <c r="N91" s="37" t="s">
        <v>253</v>
      </c>
      <c r="O91" s="37" t="s">
        <v>253</v>
      </c>
      <c r="P91" s="37" t="s">
        <v>253</v>
      </c>
      <c r="Q91" s="37" t="s">
        <v>253</v>
      </c>
      <c r="R91" s="41" t="s">
        <v>274</v>
      </c>
      <c r="S91" s="41" t="s">
        <v>275</v>
      </c>
      <c r="T91" s="41" t="s">
        <v>264</v>
      </c>
      <c r="U91" s="37" t="s">
        <v>398</v>
      </c>
      <c r="V91" s="58" t="s">
        <v>511</v>
      </c>
      <c r="W91" s="50" t="s">
        <v>60</v>
      </c>
      <c r="X91" s="50" t="s">
        <v>60</v>
      </c>
      <c r="Y91" s="50" t="s">
        <v>60</v>
      </c>
      <c r="Z91" s="50" t="s">
        <v>60</v>
      </c>
      <c r="AA91" s="50" t="s">
        <v>60</v>
      </c>
      <c r="AB91" s="50" t="s">
        <v>60</v>
      </c>
      <c r="AC91" s="50" t="s">
        <v>60</v>
      </c>
      <c r="AD91" s="50" t="s">
        <v>60</v>
      </c>
      <c r="AE91" s="50" t="s">
        <v>60</v>
      </c>
      <c r="AF91" s="50" t="s">
        <v>60</v>
      </c>
      <c r="AG91" s="50" t="s">
        <v>60</v>
      </c>
      <c r="AH91" s="50" t="s">
        <v>60</v>
      </c>
      <c r="AI91" s="50" t="s">
        <v>60</v>
      </c>
      <c r="AJ91" s="50" t="s">
        <v>60</v>
      </c>
      <c r="AK91" s="50" t="s">
        <v>60</v>
      </c>
      <c r="AL91" s="50" t="s">
        <v>60</v>
      </c>
      <c r="AM91" s="50" t="s">
        <v>60</v>
      </c>
      <c r="AN91" s="50" t="s">
        <v>60</v>
      </c>
      <c r="AO91" s="50" t="s">
        <v>60</v>
      </c>
      <c r="AP91" s="50" t="s">
        <v>60</v>
      </c>
      <c r="AQ91" s="50" t="s">
        <v>60</v>
      </c>
      <c r="AR91" s="50" t="s">
        <v>60</v>
      </c>
      <c r="AS91" s="50" t="s">
        <v>60</v>
      </c>
      <c r="AT91" s="50" t="s">
        <v>60</v>
      </c>
      <c r="AU91" s="50" t="s">
        <v>60</v>
      </c>
      <c r="AV91" s="50" t="s">
        <v>60</v>
      </c>
      <c r="AW91" s="47" t="s">
        <v>1327</v>
      </c>
      <c r="AX91" s="47" t="s">
        <v>1327</v>
      </c>
      <c r="AY91" s="47" t="s">
        <v>1327</v>
      </c>
      <c r="AZ91" s="47" t="s">
        <v>1327</v>
      </c>
      <c r="BA91" s="47" t="s">
        <v>1327</v>
      </c>
      <c r="BB91" s="50" t="s">
        <v>400</v>
      </c>
      <c r="BC91" s="50" t="s">
        <v>400</v>
      </c>
      <c r="BD91" s="50" t="s">
        <v>400</v>
      </c>
      <c r="BE91" s="50" t="s">
        <v>400</v>
      </c>
      <c r="BF91" s="50" t="s">
        <v>400</v>
      </c>
      <c r="BG91" s="50" t="s">
        <v>400</v>
      </c>
      <c r="BH91" s="50" t="s">
        <v>400</v>
      </c>
      <c r="BI91" s="50" t="s">
        <v>400</v>
      </c>
      <c r="BJ91" s="50" t="s">
        <v>400</v>
      </c>
      <c r="BK91" s="50" t="s">
        <v>400</v>
      </c>
    </row>
    <row r="92" spans="1:64" ht="148.5" customHeight="1" thickBot="1" x14ac:dyDescent="0.3">
      <c r="A92" s="14" t="s">
        <v>252</v>
      </c>
      <c r="B92" s="53" t="s">
        <v>52</v>
      </c>
      <c r="C92" s="47">
        <v>2017</v>
      </c>
      <c r="D92" s="47" t="s">
        <v>320</v>
      </c>
      <c r="E92" s="47" t="s">
        <v>945</v>
      </c>
      <c r="F92" s="58" t="s">
        <v>126</v>
      </c>
      <c r="G92" s="42">
        <v>42821</v>
      </c>
      <c r="H92" s="41" t="s">
        <v>768</v>
      </c>
      <c r="I92" s="37" t="s">
        <v>376</v>
      </c>
      <c r="J92" s="37" t="s">
        <v>253</v>
      </c>
      <c r="K92" s="37" t="s">
        <v>253</v>
      </c>
      <c r="L92" s="37" t="s">
        <v>253</v>
      </c>
      <c r="M92" s="36">
        <v>42823</v>
      </c>
      <c r="N92" s="37" t="s">
        <v>253</v>
      </c>
      <c r="O92" s="37" t="s">
        <v>253</v>
      </c>
      <c r="P92" s="37" t="s">
        <v>253</v>
      </c>
      <c r="Q92" s="37" t="s">
        <v>253</v>
      </c>
      <c r="R92" s="33" t="s">
        <v>272</v>
      </c>
      <c r="S92" s="33" t="s">
        <v>385</v>
      </c>
      <c r="T92" s="33" t="s">
        <v>273</v>
      </c>
      <c r="U92" s="37" t="s">
        <v>397</v>
      </c>
      <c r="V92" s="58" t="s">
        <v>511</v>
      </c>
      <c r="W92" s="50" t="s">
        <v>60</v>
      </c>
      <c r="X92" s="50" t="s">
        <v>60</v>
      </c>
      <c r="Y92" s="50" t="s">
        <v>60</v>
      </c>
      <c r="Z92" s="50" t="s">
        <v>60</v>
      </c>
      <c r="AA92" s="50" t="s">
        <v>60</v>
      </c>
      <c r="AB92" s="50" t="s">
        <v>60</v>
      </c>
      <c r="AC92" s="50" t="s">
        <v>60</v>
      </c>
      <c r="AD92" s="50" t="s">
        <v>60</v>
      </c>
      <c r="AE92" s="50" t="s">
        <v>60</v>
      </c>
      <c r="AF92" s="50" t="s">
        <v>60</v>
      </c>
      <c r="AG92" s="50" t="s">
        <v>60</v>
      </c>
      <c r="AH92" s="50" t="s">
        <v>60</v>
      </c>
      <c r="AI92" s="50" t="s">
        <v>60</v>
      </c>
      <c r="AJ92" s="50" t="s">
        <v>60</v>
      </c>
      <c r="AK92" s="50" t="s">
        <v>60</v>
      </c>
      <c r="AL92" s="50" t="s">
        <v>60</v>
      </c>
      <c r="AM92" s="50" t="s">
        <v>60</v>
      </c>
      <c r="AN92" s="50" t="s">
        <v>60</v>
      </c>
      <c r="AO92" s="50" t="s">
        <v>60</v>
      </c>
      <c r="AP92" s="50" t="s">
        <v>60</v>
      </c>
      <c r="AQ92" s="50" t="s">
        <v>60</v>
      </c>
      <c r="AR92" s="50" t="s">
        <v>60</v>
      </c>
      <c r="AS92" s="50" t="s">
        <v>60</v>
      </c>
      <c r="AT92" s="50" t="s">
        <v>60</v>
      </c>
      <c r="AU92" s="50" t="s">
        <v>60</v>
      </c>
      <c r="AV92" s="50" t="s">
        <v>60</v>
      </c>
      <c r="AW92" s="47" t="s">
        <v>1327</v>
      </c>
      <c r="AX92" s="47" t="s">
        <v>1327</v>
      </c>
      <c r="AY92" s="47" t="s">
        <v>1327</v>
      </c>
      <c r="AZ92" s="47" t="s">
        <v>1327</v>
      </c>
      <c r="BA92" s="47" t="s">
        <v>1327</v>
      </c>
      <c r="BB92" s="50" t="s">
        <v>400</v>
      </c>
      <c r="BC92" s="50" t="s">
        <v>400</v>
      </c>
      <c r="BD92" s="50" t="s">
        <v>400</v>
      </c>
      <c r="BE92" s="50" t="s">
        <v>400</v>
      </c>
      <c r="BF92" s="50" t="s">
        <v>400</v>
      </c>
      <c r="BG92" s="50" t="s">
        <v>400</v>
      </c>
      <c r="BH92" s="50" t="s">
        <v>400</v>
      </c>
      <c r="BI92" s="50" t="s">
        <v>400</v>
      </c>
      <c r="BJ92" s="50" t="s">
        <v>400</v>
      </c>
      <c r="BK92" s="50" t="s">
        <v>400</v>
      </c>
    </row>
    <row r="93" spans="1:64" ht="15.75" customHeight="1" thickBot="1" x14ac:dyDescent="0.3">
      <c r="A93" s="38"/>
      <c r="B93" s="38"/>
      <c r="C93" s="38"/>
      <c r="D93" s="38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57"/>
      <c r="S93" s="57"/>
      <c r="T93" s="57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</row>
    <row r="94" spans="1:64" ht="221.25" thickBot="1" x14ac:dyDescent="0.3">
      <c r="A94" s="14" t="s">
        <v>252</v>
      </c>
      <c r="B94" s="14" t="s">
        <v>278</v>
      </c>
      <c r="C94" s="47">
        <v>2017</v>
      </c>
      <c r="D94" s="47" t="s">
        <v>983</v>
      </c>
      <c r="E94" s="47" t="s">
        <v>984</v>
      </c>
      <c r="F94" s="58" t="s">
        <v>504</v>
      </c>
      <c r="G94" s="36">
        <v>42900</v>
      </c>
      <c r="H94" s="41" t="s">
        <v>985</v>
      </c>
      <c r="I94" s="41" t="s">
        <v>986</v>
      </c>
      <c r="J94" s="37" t="s">
        <v>253</v>
      </c>
      <c r="K94" s="37" t="s">
        <v>253</v>
      </c>
      <c r="L94" s="41" t="s">
        <v>986</v>
      </c>
      <c r="M94" s="36">
        <v>42907</v>
      </c>
      <c r="N94" s="41" t="s">
        <v>987</v>
      </c>
      <c r="O94" s="41" t="s">
        <v>292</v>
      </c>
      <c r="P94" s="41" t="s">
        <v>988</v>
      </c>
      <c r="Q94" s="41" t="s">
        <v>986</v>
      </c>
      <c r="R94" s="34" t="s">
        <v>294</v>
      </c>
      <c r="S94" s="34" t="s">
        <v>295</v>
      </c>
      <c r="T94" s="34" t="s">
        <v>296</v>
      </c>
      <c r="U94" s="41" t="s">
        <v>402</v>
      </c>
      <c r="V94" s="58" t="s">
        <v>512</v>
      </c>
      <c r="W94" s="58" t="s">
        <v>512</v>
      </c>
      <c r="X94" s="43" t="s">
        <v>987</v>
      </c>
      <c r="Y94" s="37" t="s">
        <v>292</v>
      </c>
      <c r="Z94" s="37" t="s">
        <v>988</v>
      </c>
      <c r="AA94" s="37" t="s">
        <v>986</v>
      </c>
      <c r="AB94" s="50" t="s">
        <v>989</v>
      </c>
      <c r="AC94" s="50" t="s">
        <v>309</v>
      </c>
      <c r="AD94" s="50" t="s">
        <v>309</v>
      </c>
      <c r="AE94" s="50" t="s">
        <v>309</v>
      </c>
      <c r="AF94" s="50" t="s">
        <v>990</v>
      </c>
      <c r="AG94" s="51">
        <v>42914</v>
      </c>
      <c r="AH94" s="52">
        <f t="shared" ref="AH94:AH105" si="0">SUM(1500000/1.16)</f>
        <v>1293103.4482758623</v>
      </c>
      <c r="AI94" s="52">
        <v>1500000</v>
      </c>
      <c r="AJ94" s="19" t="s">
        <v>501</v>
      </c>
      <c r="AK94" s="50" t="s">
        <v>305</v>
      </c>
      <c r="AL94" s="50" t="s">
        <v>253</v>
      </c>
      <c r="AM94" s="50" t="s">
        <v>24</v>
      </c>
      <c r="AN94" s="122" t="s">
        <v>991</v>
      </c>
      <c r="AO94" s="51">
        <v>42915</v>
      </c>
      <c r="AP94" s="51">
        <v>43100</v>
      </c>
      <c r="AQ94" s="58" t="s">
        <v>487</v>
      </c>
      <c r="AR94" s="50" t="s">
        <v>1340</v>
      </c>
      <c r="AS94" s="50" t="s">
        <v>992</v>
      </c>
      <c r="AT94" s="20" t="s">
        <v>1326</v>
      </c>
      <c r="AU94" s="20" t="s">
        <v>1325</v>
      </c>
      <c r="AV94" s="19" t="s">
        <v>152</v>
      </c>
      <c r="AW94" s="47" t="s">
        <v>1327</v>
      </c>
      <c r="AX94" s="47" t="s">
        <v>1327</v>
      </c>
      <c r="AY94" s="47" t="s">
        <v>1327</v>
      </c>
      <c r="AZ94" s="47" t="s">
        <v>1327</v>
      </c>
      <c r="BA94" s="47" t="s">
        <v>1327</v>
      </c>
      <c r="BB94" s="47" t="s">
        <v>1328</v>
      </c>
      <c r="BC94" s="47" t="s">
        <v>1328</v>
      </c>
      <c r="BD94" s="47" t="s">
        <v>1328</v>
      </c>
      <c r="BE94" s="47" t="s">
        <v>1328</v>
      </c>
      <c r="BF94" s="47" t="s">
        <v>1328</v>
      </c>
      <c r="BG94" s="47" t="s">
        <v>1328</v>
      </c>
      <c r="BH94" s="84" t="s">
        <v>211</v>
      </c>
      <c r="BI94" s="84" t="s">
        <v>211</v>
      </c>
      <c r="BJ94" s="50" t="s">
        <v>253</v>
      </c>
      <c r="BK94" s="50" t="s">
        <v>253</v>
      </c>
      <c r="BL94" s="73"/>
    </row>
    <row r="95" spans="1:64" ht="158.25" thickBot="1" x14ac:dyDescent="0.3">
      <c r="A95" s="14" t="s">
        <v>252</v>
      </c>
      <c r="B95" s="14" t="s">
        <v>278</v>
      </c>
      <c r="C95" s="47">
        <v>2017</v>
      </c>
      <c r="D95" s="47" t="s">
        <v>983</v>
      </c>
      <c r="E95" s="47" t="s">
        <v>984</v>
      </c>
      <c r="F95" s="58" t="s">
        <v>505</v>
      </c>
      <c r="G95" s="36">
        <v>42900</v>
      </c>
      <c r="H95" s="41" t="s">
        <v>985</v>
      </c>
      <c r="I95" s="41" t="s">
        <v>993</v>
      </c>
      <c r="J95" s="37" t="s">
        <v>253</v>
      </c>
      <c r="K95" s="37" t="s">
        <v>253</v>
      </c>
      <c r="L95" s="41" t="s">
        <v>993</v>
      </c>
      <c r="M95" s="36">
        <v>42907</v>
      </c>
      <c r="N95" s="41" t="s">
        <v>994</v>
      </c>
      <c r="O95" s="41" t="s">
        <v>264</v>
      </c>
      <c r="P95" s="41" t="s">
        <v>995</v>
      </c>
      <c r="Q95" s="41" t="s">
        <v>993</v>
      </c>
      <c r="R95" s="34" t="s">
        <v>28</v>
      </c>
      <c r="S95" s="34" t="s">
        <v>29</v>
      </c>
      <c r="T95" s="34" t="s">
        <v>282</v>
      </c>
      <c r="U95" s="41" t="s">
        <v>996</v>
      </c>
      <c r="V95" s="50" t="s">
        <v>253</v>
      </c>
      <c r="W95" s="50" t="s">
        <v>253</v>
      </c>
      <c r="X95" s="50" t="s">
        <v>253</v>
      </c>
      <c r="Y95" s="50" t="s">
        <v>253</v>
      </c>
      <c r="Z95" s="50" t="s">
        <v>253</v>
      </c>
      <c r="AA95" s="50" t="s">
        <v>253</v>
      </c>
      <c r="AB95" s="50" t="s">
        <v>989</v>
      </c>
      <c r="AC95" s="50" t="s">
        <v>309</v>
      </c>
      <c r="AD95" s="50" t="s">
        <v>309</v>
      </c>
      <c r="AE95" s="50" t="s">
        <v>309</v>
      </c>
      <c r="AF95" s="50" t="s">
        <v>990</v>
      </c>
      <c r="AG95" s="51">
        <v>42914</v>
      </c>
      <c r="AH95" s="52">
        <f t="shared" si="0"/>
        <v>1293103.4482758623</v>
      </c>
      <c r="AI95" s="52">
        <v>1500000</v>
      </c>
      <c r="AJ95" s="50" t="s">
        <v>253</v>
      </c>
      <c r="AK95" s="50" t="s">
        <v>305</v>
      </c>
      <c r="AL95" s="50" t="s">
        <v>253</v>
      </c>
      <c r="AM95" s="50" t="s">
        <v>24</v>
      </c>
      <c r="AN95" s="70" t="s">
        <v>991</v>
      </c>
      <c r="AO95" s="50" t="s">
        <v>253</v>
      </c>
      <c r="AP95" s="50" t="s">
        <v>253</v>
      </c>
      <c r="AQ95" s="50" t="s">
        <v>253</v>
      </c>
      <c r="AR95" s="50" t="s">
        <v>253</v>
      </c>
      <c r="AS95" s="50" t="s">
        <v>253</v>
      </c>
      <c r="AT95" s="50" t="s">
        <v>253</v>
      </c>
      <c r="AU95" s="50" t="s">
        <v>253</v>
      </c>
      <c r="AV95" s="50" t="s">
        <v>253</v>
      </c>
      <c r="AW95" s="47" t="s">
        <v>1327</v>
      </c>
      <c r="AX95" s="47" t="s">
        <v>1327</v>
      </c>
      <c r="AY95" s="47" t="s">
        <v>1327</v>
      </c>
      <c r="AZ95" s="47" t="s">
        <v>1327</v>
      </c>
      <c r="BA95" s="47" t="s">
        <v>1327</v>
      </c>
      <c r="BB95" s="50" t="s">
        <v>303</v>
      </c>
      <c r="BC95" s="50" t="s">
        <v>253</v>
      </c>
      <c r="BD95" s="50" t="s">
        <v>253</v>
      </c>
      <c r="BE95" s="50" t="s">
        <v>253</v>
      </c>
      <c r="BF95" s="50" t="s">
        <v>253</v>
      </c>
      <c r="BG95" s="50" t="s">
        <v>253</v>
      </c>
      <c r="BH95" s="50" t="s">
        <v>253</v>
      </c>
      <c r="BI95" s="50" t="s">
        <v>253</v>
      </c>
      <c r="BJ95" s="50" t="s">
        <v>253</v>
      </c>
      <c r="BK95" s="50" t="s">
        <v>253</v>
      </c>
      <c r="BL95" s="73"/>
    </row>
    <row r="96" spans="1:64" ht="158.25" thickBot="1" x14ac:dyDescent="0.3">
      <c r="A96" s="14" t="s">
        <v>252</v>
      </c>
      <c r="B96" s="14" t="s">
        <v>278</v>
      </c>
      <c r="C96" s="47">
        <v>2017</v>
      </c>
      <c r="D96" s="47" t="s">
        <v>983</v>
      </c>
      <c r="E96" s="47" t="s">
        <v>984</v>
      </c>
      <c r="F96" s="58" t="s">
        <v>506</v>
      </c>
      <c r="G96" s="36">
        <v>42900</v>
      </c>
      <c r="H96" s="41" t="s">
        <v>985</v>
      </c>
      <c r="I96" s="41" t="s">
        <v>997</v>
      </c>
      <c r="J96" s="37" t="s">
        <v>253</v>
      </c>
      <c r="K96" s="37" t="s">
        <v>253</v>
      </c>
      <c r="L96" s="41" t="s">
        <v>997</v>
      </c>
      <c r="M96" s="36">
        <v>42907</v>
      </c>
      <c r="N96" s="41" t="s">
        <v>377</v>
      </c>
      <c r="O96" s="41" t="s">
        <v>377</v>
      </c>
      <c r="P96" s="41" t="s">
        <v>377</v>
      </c>
      <c r="Q96" s="41" t="s">
        <v>377</v>
      </c>
      <c r="R96" s="34" t="s">
        <v>259</v>
      </c>
      <c r="S96" s="34" t="s">
        <v>257</v>
      </c>
      <c r="T96" s="34" t="s">
        <v>258</v>
      </c>
      <c r="U96" s="41" t="s">
        <v>393</v>
      </c>
      <c r="V96" s="50" t="s">
        <v>253</v>
      </c>
      <c r="W96" s="50" t="s">
        <v>253</v>
      </c>
      <c r="X96" s="50" t="s">
        <v>253</v>
      </c>
      <c r="Y96" s="50" t="s">
        <v>253</v>
      </c>
      <c r="Z96" s="50" t="s">
        <v>253</v>
      </c>
      <c r="AA96" s="50" t="s">
        <v>253</v>
      </c>
      <c r="AB96" s="50" t="s">
        <v>989</v>
      </c>
      <c r="AC96" s="50" t="s">
        <v>309</v>
      </c>
      <c r="AD96" s="50" t="s">
        <v>309</v>
      </c>
      <c r="AE96" s="50" t="s">
        <v>309</v>
      </c>
      <c r="AF96" s="50" t="s">
        <v>990</v>
      </c>
      <c r="AG96" s="51">
        <v>42914</v>
      </c>
      <c r="AH96" s="52">
        <f t="shared" si="0"/>
        <v>1293103.4482758623</v>
      </c>
      <c r="AI96" s="52">
        <v>1500000</v>
      </c>
      <c r="AJ96" s="50" t="s">
        <v>253</v>
      </c>
      <c r="AK96" s="50" t="s">
        <v>305</v>
      </c>
      <c r="AL96" s="50" t="s">
        <v>253</v>
      </c>
      <c r="AM96" s="50" t="s">
        <v>24</v>
      </c>
      <c r="AN96" s="70" t="s">
        <v>991</v>
      </c>
      <c r="AO96" s="50" t="s">
        <v>253</v>
      </c>
      <c r="AP96" s="50" t="s">
        <v>253</v>
      </c>
      <c r="AQ96" s="50" t="s">
        <v>253</v>
      </c>
      <c r="AR96" s="50" t="s">
        <v>253</v>
      </c>
      <c r="AS96" s="50" t="s">
        <v>253</v>
      </c>
      <c r="AT96" s="50" t="s">
        <v>253</v>
      </c>
      <c r="AU96" s="50" t="s">
        <v>253</v>
      </c>
      <c r="AV96" s="50" t="s">
        <v>253</v>
      </c>
      <c r="AW96" s="47" t="s">
        <v>1327</v>
      </c>
      <c r="AX96" s="47" t="s">
        <v>1327</v>
      </c>
      <c r="AY96" s="47" t="s">
        <v>1327</v>
      </c>
      <c r="AZ96" s="47" t="s">
        <v>1327</v>
      </c>
      <c r="BA96" s="47" t="s">
        <v>1327</v>
      </c>
      <c r="BB96" s="50" t="s">
        <v>303</v>
      </c>
      <c r="BC96" s="50" t="s">
        <v>253</v>
      </c>
      <c r="BD96" s="50" t="s">
        <v>253</v>
      </c>
      <c r="BE96" s="50" t="s">
        <v>253</v>
      </c>
      <c r="BF96" s="50" t="s">
        <v>253</v>
      </c>
      <c r="BG96" s="50" t="s">
        <v>253</v>
      </c>
      <c r="BH96" s="50" t="s">
        <v>253</v>
      </c>
      <c r="BI96" s="50" t="s">
        <v>253</v>
      </c>
      <c r="BJ96" s="50" t="s">
        <v>253</v>
      </c>
      <c r="BK96" s="50" t="s">
        <v>253</v>
      </c>
      <c r="BL96" s="73"/>
    </row>
    <row r="97" spans="1:64" ht="158.25" thickBot="1" x14ac:dyDescent="0.3">
      <c r="A97" s="14" t="s">
        <v>252</v>
      </c>
      <c r="B97" s="14" t="s">
        <v>278</v>
      </c>
      <c r="C97" s="47">
        <v>2017</v>
      </c>
      <c r="D97" s="47" t="s">
        <v>983</v>
      </c>
      <c r="E97" s="47" t="s">
        <v>984</v>
      </c>
      <c r="F97" s="58" t="s">
        <v>507</v>
      </c>
      <c r="G97" s="36">
        <v>42900</v>
      </c>
      <c r="H97" s="41" t="s">
        <v>985</v>
      </c>
      <c r="I97" s="41" t="s">
        <v>998</v>
      </c>
      <c r="J97" s="37" t="s">
        <v>253</v>
      </c>
      <c r="K97" s="37" t="s">
        <v>253</v>
      </c>
      <c r="L97" s="41" t="s">
        <v>998</v>
      </c>
      <c r="M97" s="36">
        <v>42907</v>
      </c>
      <c r="N97" s="41" t="s">
        <v>999</v>
      </c>
      <c r="O97" s="41" t="s">
        <v>21</v>
      </c>
      <c r="P97" s="41" t="s">
        <v>1000</v>
      </c>
      <c r="Q97" s="41" t="s">
        <v>998</v>
      </c>
      <c r="R97" s="34" t="s">
        <v>283</v>
      </c>
      <c r="S97" s="34" t="s">
        <v>284</v>
      </c>
      <c r="T97" s="34" t="s">
        <v>271</v>
      </c>
      <c r="U97" s="41" t="s">
        <v>393</v>
      </c>
      <c r="V97" s="50" t="s">
        <v>253</v>
      </c>
      <c r="W97" s="50" t="s">
        <v>253</v>
      </c>
      <c r="X97" s="50" t="s">
        <v>253</v>
      </c>
      <c r="Y97" s="50" t="s">
        <v>253</v>
      </c>
      <c r="Z97" s="50" t="s">
        <v>253</v>
      </c>
      <c r="AA97" s="50" t="s">
        <v>253</v>
      </c>
      <c r="AB97" s="50" t="s">
        <v>989</v>
      </c>
      <c r="AC97" s="50" t="s">
        <v>309</v>
      </c>
      <c r="AD97" s="50" t="s">
        <v>309</v>
      </c>
      <c r="AE97" s="50" t="s">
        <v>309</v>
      </c>
      <c r="AF97" s="50" t="s">
        <v>990</v>
      </c>
      <c r="AG97" s="51">
        <v>42914</v>
      </c>
      <c r="AH97" s="52">
        <f t="shared" si="0"/>
        <v>1293103.4482758623</v>
      </c>
      <c r="AI97" s="52">
        <v>1500000</v>
      </c>
      <c r="AJ97" s="50" t="s">
        <v>253</v>
      </c>
      <c r="AK97" s="50" t="s">
        <v>305</v>
      </c>
      <c r="AL97" s="50" t="s">
        <v>253</v>
      </c>
      <c r="AM97" s="50" t="s">
        <v>24</v>
      </c>
      <c r="AN97" s="70" t="s">
        <v>991</v>
      </c>
      <c r="AO97" s="50" t="s">
        <v>253</v>
      </c>
      <c r="AP97" s="50" t="s">
        <v>253</v>
      </c>
      <c r="AQ97" s="50" t="s">
        <v>253</v>
      </c>
      <c r="AR97" s="50" t="s">
        <v>253</v>
      </c>
      <c r="AS97" s="50" t="s">
        <v>253</v>
      </c>
      <c r="AT97" s="50" t="s">
        <v>253</v>
      </c>
      <c r="AU97" s="50" t="s">
        <v>253</v>
      </c>
      <c r="AV97" s="50" t="s">
        <v>253</v>
      </c>
      <c r="AW97" s="47" t="s">
        <v>1327</v>
      </c>
      <c r="AX97" s="47" t="s">
        <v>1327</v>
      </c>
      <c r="AY97" s="47" t="s">
        <v>1327</v>
      </c>
      <c r="AZ97" s="47" t="s">
        <v>1327</v>
      </c>
      <c r="BA97" s="47" t="s">
        <v>1327</v>
      </c>
      <c r="BB97" s="50" t="s">
        <v>303</v>
      </c>
      <c r="BC97" s="50" t="s">
        <v>253</v>
      </c>
      <c r="BD97" s="50" t="s">
        <v>253</v>
      </c>
      <c r="BE97" s="50" t="s">
        <v>253</v>
      </c>
      <c r="BF97" s="50" t="s">
        <v>253</v>
      </c>
      <c r="BG97" s="50" t="s">
        <v>253</v>
      </c>
      <c r="BH97" s="50" t="s">
        <v>253</v>
      </c>
      <c r="BI97" s="50" t="s">
        <v>253</v>
      </c>
      <c r="BJ97" s="50" t="s">
        <v>253</v>
      </c>
      <c r="BK97" s="50" t="s">
        <v>253</v>
      </c>
      <c r="BL97" s="73"/>
    </row>
    <row r="98" spans="1:64" ht="158.25" thickBot="1" x14ac:dyDescent="0.3">
      <c r="A98" s="14" t="s">
        <v>252</v>
      </c>
      <c r="B98" s="14" t="s">
        <v>278</v>
      </c>
      <c r="C98" s="47">
        <v>2017</v>
      </c>
      <c r="D98" s="47" t="s">
        <v>983</v>
      </c>
      <c r="E98" s="47" t="s">
        <v>984</v>
      </c>
      <c r="F98" s="58" t="s">
        <v>508</v>
      </c>
      <c r="G98" s="36">
        <v>42900</v>
      </c>
      <c r="H98" s="41" t="s">
        <v>985</v>
      </c>
      <c r="I98" s="41" t="s">
        <v>1001</v>
      </c>
      <c r="J98" s="37" t="s">
        <v>253</v>
      </c>
      <c r="K98" s="37" t="s">
        <v>253</v>
      </c>
      <c r="L98" s="41" t="s">
        <v>1001</v>
      </c>
      <c r="M98" s="36">
        <v>42907</v>
      </c>
      <c r="N98" s="41" t="s">
        <v>377</v>
      </c>
      <c r="O98" s="41" t="s">
        <v>377</v>
      </c>
      <c r="P98" s="41" t="s">
        <v>377</v>
      </c>
      <c r="Q98" s="41" t="s">
        <v>377</v>
      </c>
      <c r="R98" s="34" t="s">
        <v>389</v>
      </c>
      <c r="S98" s="34" t="s">
        <v>386</v>
      </c>
      <c r="T98" s="34" t="s">
        <v>261</v>
      </c>
      <c r="U98" s="41" t="s">
        <v>393</v>
      </c>
      <c r="V98" s="50" t="s">
        <v>253</v>
      </c>
      <c r="W98" s="50" t="s">
        <v>253</v>
      </c>
      <c r="X98" s="50" t="s">
        <v>253</v>
      </c>
      <c r="Y98" s="50" t="s">
        <v>253</v>
      </c>
      <c r="Z98" s="50" t="s">
        <v>253</v>
      </c>
      <c r="AA98" s="50" t="s">
        <v>253</v>
      </c>
      <c r="AB98" s="50" t="s">
        <v>989</v>
      </c>
      <c r="AC98" s="50" t="s">
        <v>309</v>
      </c>
      <c r="AD98" s="50" t="s">
        <v>309</v>
      </c>
      <c r="AE98" s="50" t="s">
        <v>309</v>
      </c>
      <c r="AF98" s="50" t="s">
        <v>990</v>
      </c>
      <c r="AG98" s="51">
        <v>42914</v>
      </c>
      <c r="AH98" s="52">
        <f t="shared" si="0"/>
        <v>1293103.4482758623</v>
      </c>
      <c r="AI98" s="52">
        <v>1500000</v>
      </c>
      <c r="AJ98" s="50" t="s">
        <v>253</v>
      </c>
      <c r="AK98" s="50" t="s">
        <v>305</v>
      </c>
      <c r="AL98" s="50" t="s">
        <v>253</v>
      </c>
      <c r="AM98" s="50" t="s">
        <v>24</v>
      </c>
      <c r="AN98" s="70" t="s">
        <v>991</v>
      </c>
      <c r="AO98" s="50" t="s">
        <v>253</v>
      </c>
      <c r="AP98" s="50" t="s">
        <v>253</v>
      </c>
      <c r="AQ98" s="50" t="s">
        <v>253</v>
      </c>
      <c r="AR98" s="50" t="s">
        <v>253</v>
      </c>
      <c r="AS98" s="50" t="s">
        <v>253</v>
      </c>
      <c r="AT98" s="50" t="s">
        <v>253</v>
      </c>
      <c r="AU98" s="50" t="s">
        <v>253</v>
      </c>
      <c r="AV98" s="50" t="s">
        <v>253</v>
      </c>
      <c r="AW98" s="47" t="s">
        <v>1327</v>
      </c>
      <c r="AX98" s="47" t="s">
        <v>1327</v>
      </c>
      <c r="AY98" s="47" t="s">
        <v>1327</v>
      </c>
      <c r="AZ98" s="47" t="s">
        <v>1327</v>
      </c>
      <c r="BA98" s="47" t="s">
        <v>1327</v>
      </c>
      <c r="BB98" s="50" t="s">
        <v>303</v>
      </c>
      <c r="BC98" s="50" t="s">
        <v>253</v>
      </c>
      <c r="BD98" s="50" t="s">
        <v>253</v>
      </c>
      <c r="BE98" s="50" t="s">
        <v>253</v>
      </c>
      <c r="BF98" s="50" t="s">
        <v>253</v>
      </c>
      <c r="BG98" s="50" t="s">
        <v>253</v>
      </c>
      <c r="BH98" s="50" t="s">
        <v>253</v>
      </c>
      <c r="BI98" s="50" t="s">
        <v>253</v>
      </c>
      <c r="BJ98" s="50" t="s">
        <v>253</v>
      </c>
      <c r="BK98" s="50" t="s">
        <v>253</v>
      </c>
      <c r="BL98" s="73"/>
    </row>
    <row r="99" spans="1:64" ht="158.25" thickBot="1" x14ac:dyDescent="0.3">
      <c r="A99" s="14" t="s">
        <v>252</v>
      </c>
      <c r="B99" s="14" t="s">
        <v>278</v>
      </c>
      <c r="C99" s="47">
        <v>2017</v>
      </c>
      <c r="D99" s="47" t="s">
        <v>983</v>
      </c>
      <c r="E99" s="47" t="s">
        <v>984</v>
      </c>
      <c r="F99" s="58" t="s">
        <v>509</v>
      </c>
      <c r="G99" s="36">
        <v>42900</v>
      </c>
      <c r="H99" s="41" t="s">
        <v>985</v>
      </c>
      <c r="I99" s="41" t="s">
        <v>1002</v>
      </c>
      <c r="J99" s="37" t="s">
        <v>253</v>
      </c>
      <c r="K99" s="37" t="s">
        <v>253</v>
      </c>
      <c r="L99" s="41" t="s">
        <v>1002</v>
      </c>
      <c r="M99" s="36">
        <v>42907</v>
      </c>
      <c r="N99" s="41" t="s">
        <v>377</v>
      </c>
      <c r="O99" s="41" t="s">
        <v>377</v>
      </c>
      <c r="P99" s="41" t="s">
        <v>377</v>
      </c>
      <c r="Q99" s="41" t="s">
        <v>377</v>
      </c>
      <c r="R99" s="34" t="s">
        <v>300</v>
      </c>
      <c r="S99" s="34" t="s">
        <v>383</v>
      </c>
      <c r="T99" s="34" t="s">
        <v>302</v>
      </c>
      <c r="U99" s="41" t="s">
        <v>393</v>
      </c>
      <c r="V99" s="50" t="s">
        <v>253</v>
      </c>
      <c r="W99" s="50" t="s">
        <v>253</v>
      </c>
      <c r="X99" s="50" t="s">
        <v>253</v>
      </c>
      <c r="Y99" s="50" t="s">
        <v>253</v>
      </c>
      <c r="Z99" s="50" t="s">
        <v>253</v>
      </c>
      <c r="AA99" s="50" t="s">
        <v>253</v>
      </c>
      <c r="AB99" s="50" t="s">
        <v>989</v>
      </c>
      <c r="AC99" s="50" t="s">
        <v>309</v>
      </c>
      <c r="AD99" s="50" t="s">
        <v>309</v>
      </c>
      <c r="AE99" s="50" t="s">
        <v>309</v>
      </c>
      <c r="AF99" s="50" t="s">
        <v>990</v>
      </c>
      <c r="AG99" s="51">
        <v>42914</v>
      </c>
      <c r="AH99" s="52">
        <f t="shared" si="0"/>
        <v>1293103.4482758623</v>
      </c>
      <c r="AI99" s="52">
        <v>1500000</v>
      </c>
      <c r="AJ99" s="50" t="s">
        <v>253</v>
      </c>
      <c r="AK99" s="50" t="s">
        <v>305</v>
      </c>
      <c r="AL99" s="50" t="s">
        <v>253</v>
      </c>
      <c r="AM99" s="50" t="s">
        <v>24</v>
      </c>
      <c r="AN99" s="70" t="s">
        <v>991</v>
      </c>
      <c r="AO99" s="50" t="s">
        <v>253</v>
      </c>
      <c r="AP99" s="50" t="s">
        <v>253</v>
      </c>
      <c r="AQ99" s="50" t="s">
        <v>253</v>
      </c>
      <c r="AR99" s="50" t="s">
        <v>253</v>
      </c>
      <c r="AS99" s="50" t="s">
        <v>253</v>
      </c>
      <c r="AT99" s="50" t="s">
        <v>253</v>
      </c>
      <c r="AU99" s="50" t="s">
        <v>253</v>
      </c>
      <c r="AV99" s="50" t="s">
        <v>253</v>
      </c>
      <c r="AW99" s="47" t="s">
        <v>1327</v>
      </c>
      <c r="AX99" s="47" t="s">
        <v>1327</v>
      </c>
      <c r="AY99" s="47" t="s">
        <v>1327</v>
      </c>
      <c r="AZ99" s="47" t="s">
        <v>1327</v>
      </c>
      <c r="BA99" s="47" t="s">
        <v>1327</v>
      </c>
      <c r="BB99" s="50" t="s">
        <v>303</v>
      </c>
      <c r="BC99" s="50" t="s">
        <v>253</v>
      </c>
      <c r="BD99" s="50" t="s">
        <v>253</v>
      </c>
      <c r="BE99" s="50" t="s">
        <v>253</v>
      </c>
      <c r="BF99" s="50" t="s">
        <v>253</v>
      </c>
      <c r="BG99" s="50" t="s">
        <v>253</v>
      </c>
      <c r="BH99" s="50" t="s">
        <v>253</v>
      </c>
      <c r="BI99" s="50" t="s">
        <v>253</v>
      </c>
      <c r="BJ99" s="50" t="s">
        <v>253</v>
      </c>
      <c r="BK99" s="50" t="s">
        <v>253</v>
      </c>
      <c r="BL99" s="73"/>
    </row>
    <row r="100" spans="1:64" ht="157.5" x14ac:dyDescent="0.25">
      <c r="A100" s="14" t="s">
        <v>252</v>
      </c>
      <c r="B100" s="14" t="s">
        <v>278</v>
      </c>
      <c r="C100" s="47">
        <v>2017</v>
      </c>
      <c r="D100" s="47" t="s">
        <v>983</v>
      </c>
      <c r="E100" s="47" t="s">
        <v>984</v>
      </c>
      <c r="F100" s="58" t="s">
        <v>510</v>
      </c>
      <c r="G100" s="36">
        <v>42901</v>
      </c>
      <c r="H100" s="41" t="s">
        <v>985</v>
      </c>
      <c r="I100" s="37" t="s">
        <v>376</v>
      </c>
      <c r="J100" s="37" t="s">
        <v>253</v>
      </c>
      <c r="K100" s="37" t="s">
        <v>253</v>
      </c>
      <c r="L100" s="37" t="s">
        <v>253</v>
      </c>
      <c r="M100" s="36">
        <v>42907</v>
      </c>
      <c r="N100" s="37" t="s">
        <v>253</v>
      </c>
      <c r="O100" s="37" t="s">
        <v>253</v>
      </c>
      <c r="P100" s="37" t="s">
        <v>253</v>
      </c>
      <c r="Q100" s="37" t="s">
        <v>253</v>
      </c>
      <c r="R100" s="41" t="s">
        <v>54</v>
      </c>
      <c r="S100" s="41" t="s">
        <v>299</v>
      </c>
      <c r="T100" s="41" t="s">
        <v>55</v>
      </c>
      <c r="U100" s="37" t="s">
        <v>1003</v>
      </c>
      <c r="V100" s="50" t="s">
        <v>253</v>
      </c>
      <c r="W100" s="50" t="s">
        <v>253</v>
      </c>
      <c r="X100" s="50" t="s">
        <v>253</v>
      </c>
      <c r="Y100" s="50" t="s">
        <v>253</v>
      </c>
      <c r="Z100" s="50" t="s">
        <v>253</v>
      </c>
      <c r="AA100" s="50" t="s">
        <v>253</v>
      </c>
      <c r="AB100" s="50" t="s">
        <v>989</v>
      </c>
      <c r="AC100" s="50" t="s">
        <v>309</v>
      </c>
      <c r="AD100" s="50" t="s">
        <v>309</v>
      </c>
      <c r="AE100" s="50" t="s">
        <v>309</v>
      </c>
      <c r="AF100" s="50" t="s">
        <v>990</v>
      </c>
      <c r="AG100" s="51">
        <v>42914</v>
      </c>
      <c r="AH100" s="52">
        <f t="shared" si="0"/>
        <v>1293103.4482758623</v>
      </c>
      <c r="AI100" s="52">
        <v>1500000</v>
      </c>
      <c r="AJ100" s="50" t="s">
        <v>253</v>
      </c>
      <c r="AK100" s="50" t="s">
        <v>305</v>
      </c>
      <c r="AL100" s="50" t="s">
        <v>253</v>
      </c>
      <c r="AM100" s="50" t="s">
        <v>24</v>
      </c>
      <c r="AN100" s="70" t="s">
        <v>991</v>
      </c>
      <c r="AO100" s="50" t="s">
        <v>253</v>
      </c>
      <c r="AP100" s="50" t="s">
        <v>253</v>
      </c>
      <c r="AQ100" s="50" t="s">
        <v>253</v>
      </c>
      <c r="AR100" s="50" t="s">
        <v>253</v>
      </c>
      <c r="AS100" s="50" t="s">
        <v>253</v>
      </c>
      <c r="AT100" s="50" t="s">
        <v>253</v>
      </c>
      <c r="AU100" s="50" t="s">
        <v>253</v>
      </c>
      <c r="AV100" s="50" t="s">
        <v>253</v>
      </c>
      <c r="AW100" s="47" t="s">
        <v>1327</v>
      </c>
      <c r="AX100" s="47" t="s">
        <v>1327</v>
      </c>
      <c r="AY100" s="47" t="s">
        <v>1327</v>
      </c>
      <c r="AZ100" s="47" t="s">
        <v>1327</v>
      </c>
      <c r="BA100" s="47" t="s">
        <v>1327</v>
      </c>
      <c r="BB100" s="50" t="s">
        <v>303</v>
      </c>
      <c r="BC100" s="50" t="s">
        <v>253</v>
      </c>
      <c r="BD100" s="50" t="s">
        <v>253</v>
      </c>
      <c r="BE100" s="50" t="s">
        <v>253</v>
      </c>
      <c r="BF100" s="50" t="s">
        <v>253</v>
      </c>
      <c r="BG100" s="50" t="s">
        <v>253</v>
      </c>
      <c r="BH100" s="50" t="s">
        <v>253</v>
      </c>
      <c r="BI100" s="50" t="s">
        <v>253</v>
      </c>
      <c r="BJ100" s="50" t="s">
        <v>253</v>
      </c>
      <c r="BK100" s="50" t="s">
        <v>253</v>
      </c>
      <c r="BL100" s="73"/>
    </row>
    <row r="101" spans="1:64" ht="157.5" x14ac:dyDescent="0.25">
      <c r="A101" s="14" t="s">
        <v>252</v>
      </c>
      <c r="B101" s="14" t="s">
        <v>278</v>
      </c>
      <c r="C101" s="47">
        <v>2017</v>
      </c>
      <c r="D101" s="47" t="s">
        <v>983</v>
      </c>
      <c r="E101" s="47" t="s">
        <v>984</v>
      </c>
      <c r="F101" s="58" t="s">
        <v>510</v>
      </c>
      <c r="G101" s="36">
        <v>42901</v>
      </c>
      <c r="H101" s="41" t="s">
        <v>985</v>
      </c>
      <c r="I101" s="37" t="s">
        <v>376</v>
      </c>
      <c r="J101" s="37" t="s">
        <v>253</v>
      </c>
      <c r="K101" s="37" t="s">
        <v>253</v>
      </c>
      <c r="L101" s="37" t="s">
        <v>253</v>
      </c>
      <c r="M101" s="36">
        <v>42907</v>
      </c>
      <c r="N101" s="37" t="s">
        <v>253</v>
      </c>
      <c r="O101" s="37" t="s">
        <v>253</v>
      </c>
      <c r="P101" s="37" t="s">
        <v>253</v>
      </c>
      <c r="Q101" s="37" t="s">
        <v>253</v>
      </c>
      <c r="R101" s="41" t="s">
        <v>262</v>
      </c>
      <c r="S101" s="41" t="s">
        <v>263</v>
      </c>
      <c r="T101" s="41" t="s">
        <v>264</v>
      </c>
      <c r="U101" s="37" t="s">
        <v>394</v>
      </c>
      <c r="V101" s="50" t="s">
        <v>253</v>
      </c>
      <c r="W101" s="50" t="s">
        <v>253</v>
      </c>
      <c r="X101" s="50" t="s">
        <v>253</v>
      </c>
      <c r="Y101" s="50" t="s">
        <v>253</v>
      </c>
      <c r="Z101" s="50" t="s">
        <v>253</v>
      </c>
      <c r="AA101" s="50" t="s">
        <v>253</v>
      </c>
      <c r="AB101" s="50" t="s">
        <v>989</v>
      </c>
      <c r="AC101" s="50" t="s">
        <v>309</v>
      </c>
      <c r="AD101" s="50" t="s">
        <v>309</v>
      </c>
      <c r="AE101" s="50" t="s">
        <v>309</v>
      </c>
      <c r="AF101" s="50" t="s">
        <v>990</v>
      </c>
      <c r="AG101" s="51">
        <v>42914</v>
      </c>
      <c r="AH101" s="52">
        <f t="shared" si="0"/>
        <v>1293103.4482758623</v>
      </c>
      <c r="AI101" s="52">
        <v>1500000</v>
      </c>
      <c r="AJ101" s="50" t="s">
        <v>253</v>
      </c>
      <c r="AK101" s="50" t="s">
        <v>305</v>
      </c>
      <c r="AL101" s="50" t="s">
        <v>253</v>
      </c>
      <c r="AM101" s="50" t="s">
        <v>24</v>
      </c>
      <c r="AN101" s="70" t="s">
        <v>991</v>
      </c>
      <c r="AO101" s="50" t="s">
        <v>253</v>
      </c>
      <c r="AP101" s="50" t="s">
        <v>253</v>
      </c>
      <c r="AQ101" s="50" t="s">
        <v>253</v>
      </c>
      <c r="AR101" s="50" t="s">
        <v>253</v>
      </c>
      <c r="AS101" s="50" t="s">
        <v>253</v>
      </c>
      <c r="AT101" s="50" t="s">
        <v>253</v>
      </c>
      <c r="AU101" s="50" t="s">
        <v>253</v>
      </c>
      <c r="AV101" s="50" t="s">
        <v>253</v>
      </c>
      <c r="AW101" s="47" t="s">
        <v>1327</v>
      </c>
      <c r="AX101" s="47" t="s">
        <v>1327</v>
      </c>
      <c r="AY101" s="47" t="s">
        <v>1327</v>
      </c>
      <c r="AZ101" s="47" t="s">
        <v>1327</v>
      </c>
      <c r="BA101" s="47" t="s">
        <v>1327</v>
      </c>
      <c r="BB101" s="50" t="s">
        <v>303</v>
      </c>
      <c r="BC101" s="50" t="s">
        <v>253</v>
      </c>
      <c r="BD101" s="50" t="s">
        <v>253</v>
      </c>
      <c r="BE101" s="50" t="s">
        <v>253</v>
      </c>
      <c r="BF101" s="50" t="s">
        <v>253</v>
      </c>
      <c r="BG101" s="50" t="s">
        <v>253</v>
      </c>
      <c r="BH101" s="50" t="s">
        <v>253</v>
      </c>
      <c r="BI101" s="50" t="s">
        <v>253</v>
      </c>
      <c r="BJ101" s="50" t="s">
        <v>253</v>
      </c>
      <c r="BK101" s="50" t="s">
        <v>253</v>
      </c>
      <c r="BL101" s="73"/>
    </row>
    <row r="102" spans="1:64" ht="157.5" x14ac:dyDescent="0.25">
      <c r="A102" s="14" t="s">
        <v>252</v>
      </c>
      <c r="B102" s="14" t="s">
        <v>278</v>
      </c>
      <c r="C102" s="47">
        <v>2017</v>
      </c>
      <c r="D102" s="47" t="s">
        <v>983</v>
      </c>
      <c r="E102" s="47" t="s">
        <v>984</v>
      </c>
      <c r="F102" s="58" t="s">
        <v>510</v>
      </c>
      <c r="G102" s="36">
        <v>42901</v>
      </c>
      <c r="H102" s="41" t="s">
        <v>985</v>
      </c>
      <c r="I102" s="37" t="s">
        <v>376</v>
      </c>
      <c r="J102" s="37" t="s">
        <v>253</v>
      </c>
      <c r="K102" s="37" t="s">
        <v>253</v>
      </c>
      <c r="L102" s="37" t="s">
        <v>253</v>
      </c>
      <c r="M102" s="36">
        <v>42907</v>
      </c>
      <c r="N102" s="37" t="s">
        <v>253</v>
      </c>
      <c r="O102" s="37" t="s">
        <v>253</v>
      </c>
      <c r="P102" s="37" t="s">
        <v>253</v>
      </c>
      <c r="Q102" s="37" t="s">
        <v>253</v>
      </c>
      <c r="R102" s="41" t="s">
        <v>287</v>
      </c>
      <c r="S102" s="41" t="s">
        <v>288</v>
      </c>
      <c r="T102" s="41" t="s">
        <v>265</v>
      </c>
      <c r="U102" s="37" t="s">
        <v>394</v>
      </c>
      <c r="V102" s="50" t="s">
        <v>253</v>
      </c>
      <c r="W102" s="50" t="s">
        <v>253</v>
      </c>
      <c r="X102" s="50" t="s">
        <v>253</v>
      </c>
      <c r="Y102" s="50" t="s">
        <v>253</v>
      </c>
      <c r="Z102" s="50" t="s">
        <v>253</v>
      </c>
      <c r="AA102" s="50" t="s">
        <v>253</v>
      </c>
      <c r="AB102" s="50" t="s">
        <v>989</v>
      </c>
      <c r="AC102" s="50" t="s">
        <v>309</v>
      </c>
      <c r="AD102" s="50" t="s">
        <v>309</v>
      </c>
      <c r="AE102" s="50" t="s">
        <v>309</v>
      </c>
      <c r="AF102" s="50" t="s">
        <v>990</v>
      </c>
      <c r="AG102" s="51">
        <v>42914</v>
      </c>
      <c r="AH102" s="52">
        <f t="shared" si="0"/>
        <v>1293103.4482758623</v>
      </c>
      <c r="AI102" s="52">
        <v>1500000</v>
      </c>
      <c r="AJ102" s="50" t="s">
        <v>253</v>
      </c>
      <c r="AK102" s="50" t="s">
        <v>305</v>
      </c>
      <c r="AL102" s="50" t="s">
        <v>253</v>
      </c>
      <c r="AM102" s="50" t="s">
        <v>24</v>
      </c>
      <c r="AN102" s="70" t="s">
        <v>991</v>
      </c>
      <c r="AO102" s="50" t="s">
        <v>253</v>
      </c>
      <c r="AP102" s="50" t="s">
        <v>253</v>
      </c>
      <c r="AQ102" s="50" t="s">
        <v>253</v>
      </c>
      <c r="AR102" s="50" t="s">
        <v>253</v>
      </c>
      <c r="AS102" s="50" t="s">
        <v>253</v>
      </c>
      <c r="AT102" s="50" t="s">
        <v>253</v>
      </c>
      <c r="AU102" s="50" t="s">
        <v>253</v>
      </c>
      <c r="AV102" s="50" t="s">
        <v>253</v>
      </c>
      <c r="AW102" s="47" t="s">
        <v>1327</v>
      </c>
      <c r="AX102" s="47" t="s">
        <v>1327</v>
      </c>
      <c r="AY102" s="47" t="s">
        <v>1327</v>
      </c>
      <c r="AZ102" s="47" t="s">
        <v>1327</v>
      </c>
      <c r="BA102" s="47" t="s">
        <v>1327</v>
      </c>
      <c r="BB102" s="50" t="s">
        <v>303</v>
      </c>
      <c r="BC102" s="50" t="s">
        <v>253</v>
      </c>
      <c r="BD102" s="50" t="s">
        <v>253</v>
      </c>
      <c r="BE102" s="50" t="s">
        <v>253</v>
      </c>
      <c r="BF102" s="50" t="s">
        <v>253</v>
      </c>
      <c r="BG102" s="50" t="s">
        <v>253</v>
      </c>
      <c r="BH102" s="50" t="s">
        <v>253</v>
      </c>
      <c r="BI102" s="50" t="s">
        <v>253</v>
      </c>
      <c r="BJ102" s="50" t="s">
        <v>253</v>
      </c>
      <c r="BK102" s="50" t="s">
        <v>253</v>
      </c>
      <c r="BL102" s="73"/>
    </row>
    <row r="103" spans="1:64" ht="157.5" x14ac:dyDescent="0.25">
      <c r="A103" s="14" t="s">
        <v>252</v>
      </c>
      <c r="B103" s="14" t="s">
        <v>278</v>
      </c>
      <c r="C103" s="47">
        <v>2017</v>
      </c>
      <c r="D103" s="47" t="s">
        <v>983</v>
      </c>
      <c r="E103" s="47" t="s">
        <v>984</v>
      </c>
      <c r="F103" s="58" t="s">
        <v>510</v>
      </c>
      <c r="G103" s="36">
        <v>42901</v>
      </c>
      <c r="H103" s="41" t="s">
        <v>985</v>
      </c>
      <c r="I103" s="37" t="s">
        <v>376</v>
      </c>
      <c r="J103" s="37" t="s">
        <v>253</v>
      </c>
      <c r="K103" s="37" t="s">
        <v>253</v>
      </c>
      <c r="L103" s="37" t="s">
        <v>253</v>
      </c>
      <c r="M103" s="36">
        <v>42907</v>
      </c>
      <c r="N103" s="37" t="s">
        <v>253</v>
      </c>
      <c r="O103" s="37" t="s">
        <v>253</v>
      </c>
      <c r="P103" s="37" t="s">
        <v>253</v>
      </c>
      <c r="Q103" s="37" t="s">
        <v>253</v>
      </c>
      <c r="R103" s="41" t="s">
        <v>274</v>
      </c>
      <c r="S103" s="41" t="s">
        <v>275</v>
      </c>
      <c r="T103" s="41" t="s">
        <v>264</v>
      </c>
      <c r="U103" s="37" t="s">
        <v>398</v>
      </c>
      <c r="V103" s="50" t="s">
        <v>253</v>
      </c>
      <c r="W103" s="50" t="s">
        <v>253</v>
      </c>
      <c r="X103" s="50" t="s">
        <v>253</v>
      </c>
      <c r="Y103" s="50" t="s">
        <v>253</v>
      </c>
      <c r="Z103" s="50" t="s">
        <v>253</v>
      </c>
      <c r="AA103" s="50" t="s">
        <v>253</v>
      </c>
      <c r="AB103" s="50" t="s">
        <v>989</v>
      </c>
      <c r="AC103" s="50" t="s">
        <v>309</v>
      </c>
      <c r="AD103" s="50" t="s">
        <v>309</v>
      </c>
      <c r="AE103" s="50" t="s">
        <v>309</v>
      </c>
      <c r="AF103" s="50" t="s">
        <v>990</v>
      </c>
      <c r="AG103" s="51">
        <v>42914</v>
      </c>
      <c r="AH103" s="52">
        <f t="shared" si="0"/>
        <v>1293103.4482758623</v>
      </c>
      <c r="AI103" s="52">
        <v>1500000</v>
      </c>
      <c r="AJ103" s="50" t="s">
        <v>253</v>
      </c>
      <c r="AK103" s="50" t="s">
        <v>305</v>
      </c>
      <c r="AL103" s="50" t="s">
        <v>253</v>
      </c>
      <c r="AM103" s="50" t="s">
        <v>24</v>
      </c>
      <c r="AN103" s="70" t="s">
        <v>991</v>
      </c>
      <c r="AO103" s="50" t="s">
        <v>253</v>
      </c>
      <c r="AP103" s="50" t="s">
        <v>253</v>
      </c>
      <c r="AQ103" s="50" t="s">
        <v>253</v>
      </c>
      <c r="AR103" s="50" t="s">
        <v>253</v>
      </c>
      <c r="AS103" s="50" t="s">
        <v>253</v>
      </c>
      <c r="AT103" s="50" t="s">
        <v>253</v>
      </c>
      <c r="AU103" s="50" t="s">
        <v>253</v>
      </c>
      <c r="AV103" s="50" t="s">
        <v>253</v>
      </c>
      <c r="AW103" s="47" t="s">
        <v>1327</v>
      </c>
      <c r="AX103" s="47" t="s">
        <v>1327</v>
      </c>
      <c r="AY103" s="47" t="s">
        <v>1327</v>
      </c>
      <c r="AZ103" s="47" t="s">
        <v>1327</v>
      </c>
      <c r="BA103" s="47" t="s">
        <v>1327</v>
      </c>
      <c r="BB103" s="50" t="s">
        <v>303</v>
      </c>
      <c r="BC103" s="50" t="s">
        <v>253</v>
      </c>
      <c r="BD103" s="50" t="s">
        <v>253</v>
      </c>
      <c r="BE103" s="50" t="s">
        <v>253</v>
      </c>
      <c r="BF103" s="50" t="s">
        <v>253</v>
      </c>
      <c r="BG103" s="50" t="s">
        <v>253</v>
      </c>
      <c r="BH103" s="50" t="s">
        <v>253</v>
      </c>
      <c r="BI103" s="50" t="s">
        <v>253</v>
      </c>
      <c r="BJ103" s="50" t="s">
        <v>253</v>
      </c>
      <c r="BK103" s="50" t="s">
        <v>253</v>
      </c>
      <c r="BL103" s="73"/>
    </row>
    <row r="104" spans="1:64" ht="157.5" x14ac:dyDescent="0.25">
      <c r="A104" s="14" t="s">
        <v>252</v>
      </c>
      <c r="B104" s="14" t="s">
        <v>278</v>
      </c>
      <c r="C104" s="47">
        <v>2017</v>
      </c>
      <c r="D104" s="47" t="s">
        <v>983</v>
      </c>
      <c r="E104" s="47" t="s">
        <v>984</v>
      </c>
      <c r="F104" s="58" t="s">
        <v>510</v>
      </c>
      <c r="G104" s="36">
        <v>42901</v>
      </c>
      <c r="H104" s="41" t="s">
        <v>985</v>
      </c>
      <c r="I104" s="37" t="s">
        <v>376</v>
      </c>
      <c r="J104" s="37" t="s">
        <v>253</v>
      </c>
      <c r="K104" s="37" t="s">
        <v>253</v>
      </c>
      <c r="L104" s="37" t="s">
        <v>253</v>
      </c>
      <c r="M104" s="36">
        <v>42907</v>
      </c>
      <c r="N104" s="37" t="s">
        <v>253</v>
      </c>
      <c r="O104" s="37" t="s">
        <v>253</v>
      </c>
      <c r="P104" s="37" t="s">
        <v>253</v>
      </c>
      <c r="Q104" s="37" t="s">
        <v>253</v>
      </c>
      <c r="R104" s="41" t="s">
        <v>272</v>
      </c>
      <c r="S104" s="41" t="s">
        <v>1004</v>
      </c>
      <c r="T104" s="41" t="s">
        <v>273</v>
      </c>
      <c r="U104" s="37" t="s">
        <v>397</v>
      </c>
      <c r="V104" s="50" t="s">
        <v>253</v>
      </c>
      <c r="W104" s="50" t="s">
        <v>253</v>
      </c>
      <c r="X104" s="50" t="s">
        <v>253</v>
      </c>
      <c r="Y104" s="50" t="s">
        <v>253</v>
      </c>
      <c r="Z104" s="50" t="s">
        <v>253</v>
      </c>
      <c r="AA104" s="50" t="s">
        <v>253</v>
      </c>
      <c r="AB104" s="50" t="s">
        <v>989</v>
      </c>
      <c r="AC104" s="50" t="s">
        <v>309</v>
      </c>
      <c r="AD104" s="50" t="s">
        <v>309</v>
      </c>
      <c r="AE104" s="50" t="s">
        <v>309</v>
      </c>
      <c r="AF104" s="50" t="s">
        <v>990</v>
      </c>
      <c r="AG104" s="51">
        <v>42914</v>
      </c>
      <c r="AH104" s="52">
        <f t="shared" si="0"/>
        <v>1293103.4482758623</v>
      </c>
      <c r="AI104" s="52">
        <v>1500000</v>
      </c>
      <c r="AJ104" s="50" t="s">
        <v>253</v>
      </c>
      <c r="AK104" s="50" t="s">
        <v>305</v>
      </c>
      <c r="AL104" s="50" t="s">
        <v>253</v>
      </c>
      <c r="AM104" s="50" t="s">
        <v>24</v>
      </c>
      <c r="AN104" s="70" t="s">
        <v>991</v>
      </c>
      <c r="AO104" s="50" t="s">
        <v>253</v>
      </c>
      <c r="AP104" s="50" t="s">
        <v>253</v>
      </c>
      <c r="AQ104" s="50" t="s">
        <v>253</v>
      </c>
      <c r="AR104" s="50" t="s">
        <v>253</v>
      </c>
      <c r="AS104" s="50" t="s">
        <v>253</v>
      </c>
      <c r="AT104" s="50" t="s">
        <v>253</v>
      </c>
      <c r="AU104" s="50" t="s">
        <v>253</v>
      </c>
      <c r="AV104" s="50" t="s">
        <v>253</v>
      </c>
      <c r="AW104" s="47" t="s">
        <v>1327</v>
      </c>
      <c r="AX104" s="47" t="s">
        <v>1327</v>
      </c>
      <c r="AY104" s="47" t="s">
        <v>1327</v>
      </c>
      <c r="AZ104" s="47" t="s">
        <v>1327</v>
      </c>
      <c r="BA104" s="47" t="s">
        <v>1327</v>
      </c>
      <c r="BB104" s="50" t="s">
        <v>303</v>
      </c>
      <c r="BC104" s="50" t="s">
        <v>253</v>
      </c>
      <c r="BD104" s="50" t="s">
        <v>253</v>
      </c>
      <c r="BE104" s="50" t="s">
        <v>253</v>
      </c>
      <c r="BF104" s="50" t="s">
        <v>253</v>
      </c>
      <c r="BG104" s="50" t="s">
        <v>253</v>
      </c>
      <c r="BH104" s="50" t="s">
        <v>253</v>
      </c>
      <c r="BI104" s="50" t="s">
        <v>253</v>
      </c>
      <c r="BJ104" s="50" t="s">
        <v>253</v>
      </c>
      <c r="BK104" s="50" t="s">
        <v>253</v>
      </c>
      <c r="BL104" s="73"/>
    </row>
    <row r="105" spans="1:64" ht="157.5" x14ac:dyDescent="0.25">
      <c r="A105" s="14" t="s">
        <v>252</v>
      </c>
      <c r="B105" s="14" t="s">
        <v>278</v>
      </c>
      <c r="C105" s="47">
        <v>2017</v>
      </c>
      <c r="D105" s="47" t="s">
        <v>983</v>
      </c>
      <c r="E105" s="47" t="s">
        <v>984</v>
      </c>
      <c r="F105" s="58" t="s">
        <v>510</v>
      </c>
      <c r="G105" s="36">
        <v>42901</v>
      </c>
      <c r="H105" s="41" t="s">
        <v>985</v>
      </c>
      <c r="I105" s="37" t="s">
        <v>376</v>
      </c>
      <c r="J105" s="37" t="s">
        <v>253</v>
      </c>
      <c r="K105" s="37" t="s">
        <v>253</v>
      </c>
      <c r="L105" s="37" t="s">
        <v>253</v>
      </c>
      <c r="M105" s="36">
        <v>42907</v>
      </c>
      <c r="N105" s="37" t="s">
        <v>253</v>
      </c>
      <c r="O105" s="37" t="s">
        <v>253</v>
      </c>
      <c r="P105" s="37" t="s">
        <v>253</v>
      </c>
      <c r="Q105" s="37" t="s">
        <v>253</v>
      </c>
      <c r="R105" s="41" t="s">
        <v>46</v>
      </c>
      <c r="S105" s="41" t="s">
        <v>275</v>
      </c>
      <c r="T105" s="41" t="s">
        <v>264</v>
      </c>
      <c r="U105" s="37" t="s">
        <v>1005</v>
      </c>
      <c r="V105" s="50" t="s">
        <v>253</v>
      </c>
      <c r="W105" s="50" t="s">
        <v>253</v>
      </c>
      <c r="X105" s="50" t="s">
        <v>253</v>
      </c>
      <c r="Y105" s="50" t="s">
        <v>253</v>
      </c>
      <c r="Z105" s="50" t="s">
        <v>253</v>
      </c>
      <c r="AA105" s="50" t="s">
        <v>253</v>
      </c>
      <c r="AB105" s="50" t="s">
        <v>989</v>
      </c>
      <c r="AC105" s="50" t="s">
        <v>309</v>
      </c>
      <c r="AD105" s="50" t="s">
        <v>309</v>
      </c>
      <c r="AE105" s="50" t="s">
        <v>309</v>
      </c>
      <c r="AF105" s="50" t="s">
        <v>990</v>
      </c>
      <c r="AG105" s="51">
        <v>42914</v>
      </c>
      <c r="AH105" s="52">
        <f t="shared" si="0"/>
        <v>1293103.4482758623</v>
      </c>
      <c r="AI105" s="52">
        <v>1500000</v>
      </c>
      <c r="AJ105" s="50" t="s">
        <v>253</v>
      </c>
      <c r="AK105" s="50" t="s">
        <v>305</v>
      </c>
      <c r="AL105" s="50" t="s">
        <v>253</v>
      </c>
      <c r="AM105" s="50" t="s">
        <v>24</v>
      </c>
      <c r="AN105" s="70" t="s">
        <v>991</v>
      </c>
      <c r="AO105" s="50" t="s">
        <v>253</v>
      </c>
      <c r="AP105" s="50" t="s">
        <v>253</v>
      </c>
      <c r="AQ105" s="50" t="s">
        <v>253</v>
      </c>
      <c r="AR105" s="50" t="s">
        <v>253</v>
      </c>
      <c r="AS105" s="50" t="s">
        <v>253</v>
      </c>
      <c r="AT105" s="50" t="s">
        <v>253</v>
      </c>
      <c r="AU105" s="50" t="s">
        <v>253</v>
      </c>
      <c r="AV105" s="50" t="s">
        <v>253</v>
      </c>
      <c r="AW105" s="47" t="s">
        <v>1327</v>
      </c>
      <c r="AX105" s="47" t="s">
        <v>1327</v>
      </c>
      <c r="AY105" s="47" t="s">
        <v>1327</v>
      </c>
      <c r="AZ105" s="47" t="s">
        <v>1327</v>
      </c>
      <c r="BA105" s="47" t="s">
        <v>1327</v>
      </c>
      <c r="BB105" s="50" t="s">
        <v>303</v>
      </c>
      <c r="BC105" s="50" t="s">
        <v>253</v>
      </c>
      <c r="BD105" s="50" t="s">
        <v>253</v>
      </c>
      <c r="BE105" s="50" t="s">
        <v>253</v>
      </c>
      <c r="BF105" s="50" t="s">
        <v>253</v>
      </c>
      <c r="BG105" s="50" t="s">
        <v>253</v>
      </c>
      <c r="BH105" s="50" t="s">
        <v>253</v>
      </c>
      <c r="BI105" s="50" t="s">
        <v>253</v>
      </c>
      <c r="BJ105" s="50" t="s">
        <v>253</v>
      </c>
      <c r="BK105" s="50" t="s">
        <v>253</v>
      </c>
      <c r="BL105" s="73"/>
    </row>
    <row r="106" spans="1:64" ht="15.75" customHeight="1" thickBot="1" x14ac:dyDescent="0.3">
      <c r="A106" s="38"/>
      <c r="B106" s="38"/>
      <c r="C106" s="38"/>
      <c r="D106" s="38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57"/>
      <c r="S106" s="57"/>
      <c r="T106" s="57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72"/>
      <c r="BL106" s="73"/>
    </row>
    <row r="107" spans="1:64" s="104" customFormat="1" ht="121.5" customHeight="1" x14ac:dyDescent="0.25">
      <c r="A107" s="14" t="s">
        <v>252</v>
      </c>
      <c r="B107" s="102" t="s">
        <v>52</v>
      </c>
      <c r="C107" s="47">
        <v>2017</v>
      </c>
      <c r="D107" s="47" t="s">
        <v>842</v>
      </c>
      <c r="E107" s="47" t="s">
        <v>679</v>
      </c>
      <c r="F107" s="58" t="s">
        <v>724</v>
      </c>
      <c r="G107" s="42">
        <v>42984</v>
      </c>
      <c r="H107" s="41" t="s">
        <v>680</v>
      </c>
      <c r="I107" s="41" t="s">
        <v>681</v>
      </c>
      <c r="J107" s="37" t="s">
        <v>253</v>
      </c>
      <c r="K107" s="37" t="s">
        <v>253</v>
      </c>
      <c r="L107" s="177" t="s">
        <v>681</v>
      </c>
      <c r="M107" s="103">
        <v>42990</v>
      </c>
      <c r="N107" s="41" t="s">
        <v>682</v>
      </c>
      <c r="O107" s="41" t="s">
        <v>683</v>
      </c>
      <c r="P107" s="37" t="s">
        <v>253</v>
      </c>
      <c r="Q107" s="41" t="s">
        <v>681</v>
      </c>
      <c r="R107" s="108" t="s">
        <v>294</v>
      </c>
      <c r="S107" s="41" t="s">
        <v>295</v>
      </c>
      <c r="T107" s="41" t="s">
        <v>296</v>
      </c>
      <c r="U107" s="41" t="s">
        <v>402</v>
      </c>
      <c r="V107" s="58" t="s">
        <v>726</v>
      </c>
      <c r="W107" s="50" t="s">
        <v>60</v>
      </c>
      <c r="X107" s="50" t="s">
        <v>60</v>
      </c>
      <c r="Y107" s="50" t="s">
        <v>60</v>
      </c>
      <c r="Z107" s="50" t="s">
        <v>60</v>
      </c>
      <c r="AA107" s="50" t="s">
        <v>60</v>
      </c>
      <c r="AB107" s="50" t="s">
        <v>60</v>
      </c>
      <c r="AC107" s="50" t="s">
        <v>60</v>
      </c>
      <c r="AD107" s="50" t="s">
        <v>60</v>
      </c>
      <c r="AE107" s="50" t="s">
        <v>60</v>
      </c>
      <c r="AF107" s="50" t="s">
        <v>60</v>
      </c>
      <c r="AG107" s="50" t="s">
        <v>60</v>
      </c>
      <c r="AH107" s="50" t="s">
        <v>60</v>
      </c>
      <c r="AI107" s="50" t="s">
        <v>60</v>
      </c>
      <c r="AJ107" s="50" t="s">
        <v>60</v>
      </c>
      <c r="AK107" s="50" t="s">
        <v>60</v>
      </c>
      <c r="AL107" s="50" t="s">
        <v>60</v>
      </c>
      <c r="AM107" s="50" t="s">
        <v>60</v>
      </c>
      <c r="AN107" s="50" t="s">
        <v>60</v>
      </c>
      <c r="AO107" s="50" t="s">
        <v>60</v>
      </c>
      <c r="AP107" s="50" t="s">
        <v>60</v>
      </c>
      <c r="AQ107" s="50" t="s">
        <v>60</v>
      </c>
      <c r="AR107" s="50" t="s">
        <v>60</v>
      </c>
      <c r="AS107" s="50" t="s">
        <v>60</v>
      </c>
      <c r="AT107" s="50" t="s">
        <v>60</v>
      </c>
      <c r="AU107" s="50" t="s">
        <v>60</v>
      </c>
      <c r="AV107" s="50" t="s">
        <v>60</v>
      </c>
      <c r="AW107" s="47" t="s">
        <v>1327</v>
      </c>
      <c r="AX107" s="47" t="s">
        <v>1327</v>
      </c>
      <c r="AY107" s="47" t="s">
        <v>1327</v>
      </c>
      <c r="AZ107" s="47" t="s">
        <v>1327</v>
      </c>
      <c r="BA107" s="47" t="s">
        <v>1327</v>
      </c>
      <c r="BB107" s="50" t="s">
        <v>400</v>
      </c>
      <c r="BC107" s="50" t="s">
        <v>400</v>
      </c>
      <c r="BD107" s="50" t="s">
        <v>400</v>
      </c>
      <c r="BE107" s="50" t="s">
        <v>400</v>
      </c>
      <c r="BF107" s="50" t="s">
        <v>400</v>
      </c>
      <c r="BG107" s="50" t="s">
        <v>400</v>
      </c>
      <c r="BH107" s="50" t="s">
        <v>400</v>
      </c>
      <c r="BI107" s="50" t="s">
        <v>400</v>
      </c>
      <c r="BJ107" s="50" t="s">
        <v>400</v>
      </c>
      <c r="BK107" s="50" t="s">
        <v>400</v>
      </c>
    </row>
    <row r="108" spans="1:64" s="104" customFormat="1" ht="121.5" customHeight="1" x14ac:dyDescent="0.25">
      <c r="A108" s="14" t="s">
        <v>252</v>
      </c>
      <c r="B108" s="102" t="s">
        <v>52</v>
      </c>
      <c r="C108" s="47">
        <v>2017</v>
      </c>
      <c r="D108" s="47" t="s">
        <v>842</v>
      </c>
      <c r="E108" s="47" t="s">
        <v>679</v>
      </c>
      <c r="F108" s="58" t="s">
        <v>725</v>
      </c>
      <c r="G108" s="42">
        <v>42984</v>
      </c>
      <c r="H108" s="41" t="s">
        <v>680</v>
      </c>
      <c r="I108" s="41" t="s">
        <v>684</v>
      </c>
      <c r="J108" s="37" t="s">
        <v>253</v>
      </c>
      <c r="K108" s="37" t="s">
        <v>253</v>
      </c>
      <c r="L108" s="177" t="s">
        <v>684</v>
      </c>
      <c r="M108" s="103">
        <v>42990</v>
      </c>
      <c r="N108" s="41" t="s">
        <v>685</v>
      </c>
      <c r="O108" s="41" t="s">
        <v>686</v>
      </c>
      <c r="P108" s="37" t="s">
        <v>253</v>
      </c>
      <c r="Q108" s="106" t="s">
        <v>684</v>
      </c>
      <c r="R108" s="41" t="s">
        <v>28</v>
      </c>
      <c r="S108" s="107" t="s">
        <v>29</v>
      </c>
      <c r="T108" s="41" t="s">
        <v>282</v>
      </c>
      <c r="U108" s="41" t="s">
        <v>996</v>
      </c>
      <c r="V108" s="58" t="s">
        <v>726</v>
      </c>
      <c r="W108" s="50" t="s">
        <v>60</v>
      </c>
      <c r="X108" s="50" t="s">
        <v>60</v>
      </c>
      <c r="Y108" s="50" t="s">
        <v>60</v>
      </c>
      <c r="Z108" s="50" t="s">
        <v>60</v>
      </c>
      <c r="AA108" s="50" t="s">
        <v>60</v>
      </c>
      <c r="AB108" s="50" t="s">
        <v>60</v>
      </c>
      <c r="AC108" s="50" t="s">
        <v>60</v>
      </c>
      <c r="AD108" s="50" t="s">
        <v>60</v>
      </c>
      <c r="AE108" s="50" t="s">
        <v>60</v>
      </c>
      <c r="AF108" s="50" t="s">
        <v>60</v>
      </c>
      <c r="AG108" s="50" t="s">
        <v>60</v>
      </c>
      <c r="AH108" s="50" t="s">
        <v>60</v>
      </c>
      <c r="AI108" s="50" t="s">
        <v>60</v>
      </c>
      <c r="AJ108" s="50" t="s">
        <v>60</v>
      </c>
      <c r="AK108" s="50" t="s">
        <v>60</v>
      </c>
      <c r="AL108" s="50" t="s">
        <v>60</v>
      </c>
      <c r="AM108" s="50" t="s">
        <v>60</v>
      </c>
      <c r="AN108" s="50" t="s">
        <v>60</v>
      </c>
      <c r="AO108" s="50" t="s">
        <v>60</v>
      </c>
      <c r="AP108" s="50" t="s">
        <v>60</v>
      </c>
      <c r="AQ108" s="50" t="s">
        <v>60</v>
      </c>
      <c r="AR108" s="50" t="s">
        <v>60</v>
      </c>
      <c r="AS108" s="50" t="s">
        <v>60</v>
      </c>
      <c r="AT108" s="50" t="s">
        <v>60</v>
      </c>
      <c r="AU108" s="50" t="s">
        <v>60</v>
      </c>
      <c r="AV108" s="50" t="s">
        <v>60</v>
      </c>
      <c r="AW108" s="47" t="s">
        <v>1327</v>
      </c>
      <c r="AX108" s="47" t="s">
        <v>1327</v>
      </c>
      <c r="AY108" s="47" t="s">
        <v>1327</v>
      </c>
      <c r="AZ108" s="47" t="s">
        <v>1327</v>
      </c>
      <c r="BA108" s="47" t="s">
        <v>1327</v>
      </c>
      <c r="BB108" s="50" t="s">
        <v>400</v>
      </c>
      <c r="BC108" s="50" t="s">
        <v>400</v>
      </c>
      <c r="BD108" s="50" t="s">
        <v>400</v>
      </c>
      <c r="BE108" s="50" t="s">
        <v>400</v>
      </c>
      <c r="BF108" s="50" t="s">
        <v>400</v>
      </c>
      <c r="BG108" s="50" t="s">
        <v>400</v>
      </c>
      <c r="BH108" s="50" t="s">
        <v>400</v>
      </c>
      <c r="BI108" s="50" t="s">
        <v>400</v>
      </c>
      <c r="BJ108" s="50" t="s">
        <v>400</v>
      </c>
      <c r="BK108" s="50" t="s">
        <v>400</v>
      </c>
    </row>
    <row r="109" spans="1:64" s="104" customFormat="1" ht="123" customHeight="1" x14ac:dyDescent="0.25">
      <c r="A109" s="14" t="s">
        <v>252</v>
      </c>
      <c r="B109" s="102" t="s">
        <v>52</v>
      </c>
      <c r="C109" s="47">
        <v>2017</v>
      </c>
      <c r="D109" s="47" t="s">
        <v>842</v>
      </c>
      <c r="E109" s="47" t="s">
        <v>679</v>
      </c>
      <c r="F109" s="58" t="s">
        <v>732</v>
      </c>
      <c r="G109" s="42">
        <v>42984</v>
      </c>
      <c r="H109" s="41" t="s">
        <v>680</v>
      </c>
      <c r="I109" s="41" t="s">
        <v>687</v>
      </c>
      <c r="J109" s="37" t="s">
        <v>253</v>
      </c>
      <c r="K109" s="37" t="s">
        <v>253</v>
      </c>
      <c r="L109" s="177" t="s">
        <v>687</v>
      </c>
      <c r="M109" s="103">
        <v>42990</v>
      </c>
      <c r="N109" s="41" t="s">
        <v>688</v>
      </c>
      <c r="O109" s="41" t="s">
        <v>689</v>
      </c>
      <c r="P109" s="41" t="s">
        <v>690</v>
      </c>
      <c r="Q109" s="41" t="s">
        <v>687</v>
      </c>
      <c r="R109" s="109" t="s">
        <v>691</v>
      </c>
      <c r="S109" s="41" t="s">
        <v>29</v>
      </c>
      <c r="T109" s="41" t="s">
        <v>264</v>
      </c>
      <c r="U109" s="41" t="s">
        <v>692</v>
      </c>
      <c r="V109" s="58" t="s">
        <v>726</v>
      </c>
      <c r="W109" s="50" t="s">
        <v>60</v>
      </c>
      <c r="X109" s="50" t="s">
        <v>60</v>
      </c>
      <c r="Y109" s="50" t="s">
        <v>60</v>
      </c>
      <c r="Z109" s="50" t="s">
        <v>60</v>
      </c>
      <c r="AA109" s="50" t="s">
        <v>60</v>
      </c>
      <c r="AB109" s="50" t="s">
        <v>60</v>
      </c>
      <c r="AC109" s="50" t="s">
        <v>60</v>
      </c>
      <c r="AD109" s="50" t="s">
        <v>60</v>
      </c>
      <c r="AE109" s="50" t="s">
        <v>60</v>
      </c>
      <c r="AF109" s="50" t="s">
        <v>60</v>
      </c>
      <c r="AG109" s="50" t="s">
        <v>60</v>
      </c>
      <c r="AH109" s="50" t="s">
        <v>60</v>
      </c>
      <c r="AI109" s="50" t="s">
        <v>60</v>
      </c>
      <c r="AJ109" s="50" t="s">
        <v>60</v>
      </c>
      <c r="AK109" s="50" t="s">
        <v>60</v>
      </c>
      <c r="AL109" s="50" t="s">
        <v>60</v>
      </c>
      <c r="AM109" s="50" t="s">
        <v>60</v>
      </c>
      <c r="AN109" s="50" t="s">
        <v>60</v>
      </c>
      <c r="AO109" s="50" t="s">
        <v>60</v>
      </c>
      <c r="AP109" s="50" t="s">
        <v>60</v>
      </c>
      <c r="AQ109" s="50" t="s">
        <v>60</v>
      </c>
      <c r="AR109" s="50" t="s">
        <v>60</v>
      </c>
      <c r="AS109" s="50" t="s">
        <v>60</v>
      </c>
      <c r="AT109" s="50" t="s">
        <v>60</v>
      </c>
      <c r="AU109" s="50" t="s">
        <v>60</v>
      </c>
      <c r="AV109" s="50" t="s">
        <v>60</v>
      </c>
      <c r="AW109" s="47" t="s">
        <v>1327</v>
      </c>
      <c r="AX109" s="47" t="s">
        <v>1327</v>
      </c>
      <c r="AY109" s="47" t="s">
        <v>1327</v>
      </c>
      <c r="AZ109" s="47" t="s">
        <v>1327</v>
      </c>
      <c r="BA109" s="47" t="s">
        <v>1327</v>
      </c>
      <c r="BB109" s="50" t="s">
        <v>400</v>
      </c>
      <c r="BC109" s="50" t="s">
        <v>400</v>
      </c>
      <c r="BD109" s="50" t="s">
        <v>400</v>
      </c>
      <c r="BE109" s="50" t="s">
        <v>400</v>
      </c>
      <c r="BF109" s="50" t="s">
        <v>400</v>
      </c>
      <c r="BG109" s="50" t="s">
        <v>400</v>
      </c>
      <c r="BH109" s="50" t="s">
        <v>400</v>
      </c>
      <c r="BI109" s="50" t="s">
        <v>400</v>
      </c>
      <c r="BJ109" s="50" t="s">
        <v>400</v>
      </c>
      <c r="BK109" s="50" t="s">
        <v>400</v>
      </c>
    </row>
    <row r="110" spans="1:64" s="104" customFormat="1" ht="123" customHeight="1" x14ac:dyDescent="0.25">
      <c r="A110" s="14" t="s">
        <v>252</v>
      </c>
      <c r="B110" s="102" t="s">
        <v>52</v>
      </c>
      <c r="C110" s="47">
        <v>2017</v>
      </c>
      <c r="D110" s="47" t="s">
        <v>842</v>
      </c>
      <c r="E110" s="47" t="s">
        <v>679</v>
      </c>
      <c r="F110" s="58" t="s">
        <v>731</v>
      </c>
      <c r="G110" s="42">
        <v>42984</v>
      </c>
      <c r="H110" s="41" t="s">
        <v>680</v>
      </c>
      <c r="I110" s="37" t="s">
        <v>376</v>
      </c>
      <c r="J110" s="37" t="s">
        <v>253</v>
      </c>
      <c r="K110" s="37" t="s">
        <v>253</v>
      </c>
      <c r="L110" s="37" t="s">
        <v>253</v>
      </c>
      <c r="M110" s="103">
        <v>42990</v>
      </c>
      <c r="N110" s="37" t="s">
        <v>253</v>
      </c>
      <c r="O110" s="37" t="s">
        <v>253</v>
      </c>
      <c r="P110" s="37" t="s">
        <v>253</v>
      </c>
      <c r="Q110" s="37" t="s">
        <v>253</v>
      </c>
      <c r="R110" s="41" t="s">
        <v>693</v>
      </c>
      <c r="S110" s="41" t="s">
        <v>694</v>
      </c>
      <c r="T110" s="41" t="s">
        <v>35</v>
      </c>
      <c r="U110" s="41" t="s">
        <v>695</v>
      </c>
      <c r="V110" s="58" t="s">
        <v>726</v>
      </c>
      <c r="W110" s="50" t="s">
        <v>60</v>
      </c>
      <c r="X110" s="50" t="s">
        <v>60</v>
      </c>
      <c r="Y110" s="50" t="s">
        <v>60</v>
      </c>
      <c r="Z110" s="50" t="s">
        <v>60</v>
      </c>
      <c r="AA110" s="50" t="s">
        <v>60</v>
      </c>
      <c r="AB110" s="50" t="s">
        <v>60</v>
      </c>
      <c r="AC110" s="50" t="s">
        <v>60</v>
      </c>
      <c r="AD110" s="50" t="s">
        <v>60</v>
      </c>
      <c r="AE110" s="50" t="s">
        <v>60</v>
      </c>
      <c r="AF110" s="50" t="s">
        <v>60</v>
      </c>
      <c r="AG110" s="50" t="s">
        <v>60</v>
      </c>
      <c r="AH110" s="50" t="s">
        <v>60</v>
      </c>
      <c r="AI110" s="50" t="s">
        <v>60</v>
      </c>
      <c r="AJ110" s="50" t="s">
        <v>60</v>
      </c>
      <c r="AK110" s="50" t="s">
        <v>60</v>
      </c>
      <c r="AL110" s="50" t="s">
        <v>60</v>
      </c>
      <c r="AM110" s="50" t="s">
        <v>60</v>
      </c>
      <c r="AN110" s="50" t="s">
        <v>60</v>
      </c>
      <c r="AO110" s="50" t="s">
        <v>60</v>
      </c>
      <c r="AP110" s="50" t="s">
        <v>60</v>
      </c>
      <c r="AQ110" s="50" t="s">
        <v>60</v>
      </c>
      <c r="AR110" s="50" t="s">
        <v>60</v>
      </c>
      <c r="AS110" s="50" t="s">
        <v>60</v>
      </c>
      <c r="AT110" s="50" t="s">
        <v>60</v>
      </c>
      <c r="AU110" s="50" t="s">
        <v>60</v>
      </c>
      <c r="AV110" s="50" t="s">
        <v>60</v>
      </c>
      <c r="AW110" s="47" t="s">
        <v>1327</v>
      </c>
      <c r="AX110" s="47" t="s">
        <v>1327</v>
      </c>
      <c r="AY110" s="47" t="s">
        <v>1327</v>
      </c>
      <c r="AZ110" s="47" t="s">
        <v>1327</v>
      </c>
      <c r="BA110" s="47" t="s">
        <v>1327</v>
      </c>
      <c r="BB110" s="50" t="s">
        <v>400</v>
      </c>
      <c r="BC110" s="50" t="s">
        <v>400</v>
      </c>
      <c r="BD110" s="50" t="s">
        <v>400</v>
      </c>
      <c r="BE110" s="50" t="s">
        <v>400</v>
      </c>
      <c r="BF110" s="50" t="s">
        <v>400</v>
      </c>
      <c r="BG110" s="50" t="s">
        <v>400</v>
      </c>
      <c r="BH110" s="50" t="s">
        <v>400</v>
      </c>
      <c r="BI110" s="50" t="s">
        <v>400</v>
      </c>
      <c r="BJ110" s="50" t="s">
        <v>400</v>
      </c>
      <c r="BK110" s="50" t="s">
        <v>400</v>
      </c>
    </row>
    <row r="111" spans="1:64" s="104" customFormat="1" ht="123" customHeight="1" x14ac:dyDescent="0.25">
      <c r="A111" s="14" t="s">
        <v>252</v>
      </c>
      <c r="B111" s="102" t="s">
        <v>52</v>
      </c>
      <c r="C111" s="47">
        <v>2017</v>
      </c>
      <c r="D111" s="47" t="s">
        <v>842</v>
      </c>
      <c r="E111" s="47" t="s">
        <v>679</v>
      </c>
      <c r="F111" s="58" t="s">
        <v>731</v>
      </c>
      <c r="G111" s="42">
        <v>42984</v>
      </c>
      <c r="H111" s="41" t="s">
        <v>680</v>
      </c>
      <c r="I111" s="37" t="s">
        <v>376</v>
      </c>
      <c r="J111" s="37" t="s">
        <v>253</v>
      </c>
      <c r="K111" s="37" t="s">
        <v>253</v>
      </c>
      <c r="L111" s="37" t="s">
        <v>253</v>
      </c>
      <c r="M111" s="103">
        <v>42990</v>
      </c>
      <c r="N111" s="37" t="s">
        <v>253</v>
      </c>
      <c r="O111" s="37" t="s">
        <v>253</v>
      </c>
      <c r="P111" s="37" t="s">
        <v>253</v>
      </c>
      <c r="Q111" s="37" t="s">
        <v>253</v>
      </c>
      <c r="R111" s="41" t="s">
        <v>696</v>
      </c>
      <c r="S111" s="41" t="s">
        <v>697</v>
      </c>
      <c r="T111" s="41" t="s">
        <v>698</v>
      </c>
      <c r="U111" s="41" t="s">
        <v>699</v>
      </c>
      <c r="V111" s="58" t="s">
        <v>726</v>
      </c>
      <c r="W111" s="50" t="s">
        <v>60</v>
      </c>
      <c r="X111" s="50" t="s">
        <v>60</v>
      </c>
      <c r="Y111" s="50" t="s">
        <v>60</v>
      </c>
      <c r="Z111" s="50" t="s">
        <v>60</v>
      </c>
      <c r="AA111" s="50" t="s">
        <v>60</v>
      </c>
      <c r="AB111" s="50" t="s">
        <v>60</v>
      </c>
      <c r="AC111" s="50" t="s">
        <v>60</v>
      </c>
      <c r="AD111" s="50" t="s">
        <v>60</v>
      </c>
      <c r="AE111" s="50" t="s">
        <v>60</v>
      </c>
      <c r="AF111" s="50" t="s">
        <v>60</v>
      </c>
      <c r="AG111" s="50" t="s">
        <v>60</v>
      </c>
      <c r="AH111" s="50" t="s">
        <v>60</v>
      </c>
      <c r="AI111" s="50" t="s">
        <v>60</v>
      </c>
      <c r="AJ111" s="50" t="s">
        <v>60</v>
      </c>
      <c r="AK111" s="50" t="s">
        <v>60</v>
      </c>
      <c r="AL111" s="50" t="s">
        <v>60</v>
      </c>
      <c r="AM111" s="50" t="s">
        <v>60</v>
      </c>
      <c r="AN111" s="50" t="s">
        <v>60</v>
      </c>
      <c r="AO111" s="50" t="s">
        <v>60</v>
      </c>
      <c r="AP111" s="50" t="s">
        <v>60</v>
      </c>
      <c r="AQ111" s="50" t="s">
        <v>60</v>
      </c>
      <c r="AR111" s="50" t="s">
        <v>60</v>
      </c>
      <c r="AS111" s="50" t="s">
        <v>60</v>
      </c>
      <c r="AT111" s="50" t="s">
        <v>60</v>
      </c>
      <c r="AU111" s="50" t="s">
        <v>60</v>
      </c>
      <c r="AV111" s="50" t="s">
        <v>60</v>
      </c>
      <c r="AW111" s="47" t="s">
        <v>1327</v>
      </c>
      <c r="AX111" s="47" t="s">
        <v>1327</v>
      </c>
      <c r="AY111" s="47" t="s">
        <v>1327</v>
      </c>
      <c r="AZ111" s="47" t="s">
        <v>1327</v>
      </c>
      <c r="BA111" s="47" t="s">
        <v>1327</v>
      </c>
      <c r="BB111" s="50" t="s">
        <v>400</v>
      </c>
      <c r="BC111" s="50" t="s">
        <v>400</v>
      </c>
      <c r="BD111" s="50" t="s">
        <v>400</v>
      </c>
      <c r="BE111" s="50" t="s">
        <v>400</v>
      </c>
      <c r="BF111" s="50" t="s">
        <v>400</v>
      </c>
      <c r="BG111" s="50" t="s">
        <v>400</v>
      </c>
      <c r="BH111" s="50" t="s">
        <v>400</v>
      </c>
      <c r="BI111" s="50" t="s">
        <v>400</v>
      </c>
      <c r="BJ111" s="50" t="s">
        <v>400</v>
      </c>
      <c r="BK111" s="50" t="s">
        <v>400</v>
      </c>
    </row>
    <row r="112" spans="1:64" s="104" customFormat="1" ht="123" customHeight="1" x14ac:dyDescent="0.25">
      <c r="A112" s="14" t="s">
        <v>252</v>
      </c>
      <c r="B112" s="102" t="s">
        <v>52</v>
      </c>
      <c r="C112" s="47">
        <v>2017</v>
      </c>
      <c r="D112" s="47" t="s">
        <v>842</v>
      </c>
      <c r="E112" s="47" t="s">
        <v>679</v>
      </c>
      <c r="F112" s="58" t="s">
        <v>731</v>
      </c>
      <c r="G112" s="42">
        <v>42984</v>
      </c>
      <c r="H112" s="41" t="s">
        <v>680</v>
      </c>
      <c r="I112" s="37" t="s">
        <v>376</v>
      </c>
      <c r="J112" s="37" t="s">
        <v>253</v>
      </c>
      <c r="K112" s="37" t="s">
        <v>253</v>
      </c>
      <c r="L112" s="37" t="s">
        <v>253</v>
      </c>
      <c r="M112" s="103">
        <v>42990</v>
      </c>
      <c r="N112" s="37" t="s">
        <v>253</v>
      </c>
      <c r="O112" s="37" t="s">
        <v>253</v>
      </c>
      <c r="P112" s="37" t="s">
        <v>253</v>
      </c>
      <c r="Q112" s="37" t="s">
        <v>253</v>
      </c>
      <c r="R112" s="41" t="s">
        <v>700</v>
      </c>
      <c r="S112" s="41" t="s">
        <v>267</v>
      </c>
      <c r="T112" s="41" t="s">
        <v>701</v>
      </c>
      <c r="U112" s="41" t="s">
        <v>702</v>
      </c>
      <c r="V112" s="58" t="s">
        <v>726</v>
      </c>
      <c r="W112" s="50" t="s">
        <v>60</v>
      </c>
      <c r="X112" s="50" t="s">
        <v>60</v>
      </c>
      <c r="Y112" s="50" t="s">
        <v>60</v>
      </c>
      <c r="Z112" s="50" t="s">
        <v>60</v>
      </c>
      <c r="AA112" s="50" t="s">
        <v>60</v>
      </c>
      <c r="AB112" s="50" t="s">
        <v>60</v>
      </c>
      <c r="AC112" s="50" t="s">
        <v>60</v>
      </c>
      <c r="AD112" s="50" t="s">
        <v>60</v>
      </c>
      <c r="AE112" s="50" t="s">
        <v>60</v>
      </c>
      <c r="AF112" s="50" t="s">
        <v>60</v>
      </c>
      <c r="AG112" s="50" t="s">
        <v>60</v>
      </c>
      <c r="AH112" s="50" t="s">
        <v>60</v>
      </c>
      <c r="AI112" s="50" t="s">
        <v>60</v>
      </c>
      <c r="AJ112" s="50" t="s">
        <v>60</v>
      </c>
      <c r="AK112" s="50" t="s">
        <v>60</v>
      </c>
      <c r="AL112" s="50" t="s">
        <v>60</v>
      </c>
      <c r="AM112" s="50" t="s">
        <v>60</v>
      </c>
      <c r="AN112" s="50" t="s">
        <v>60</v>
      </c>
      <c r="AO112" s="50" t="s">
        <v>60</v>
      </c>
      <c r="AP112" s="50" t="s">
        <v>60</v>
      </c>
      <c r="AQ112" s="50" t="s">
        <v>60</v>
      </c>
      <c r="AR112" s="50" t="s">
        <v>60</v>
      </c>
      <c r="AS112" s="50" t="s">
        <v>60</v>
      </c>
      <c r="AT112" s="50" t="s">
        <v>60</v>
      </c>
      <c r="AU112" s="50" t="s">
        <v>60</v>
      </c>
      <c r="AV112" s="50" t="s">
        <v>60</v>
      </c>
      <c r="AW112" s="47" t="s">
        <v>1327</v>
      </c>
      <c r="AX112" s="47" t="s">
        <v>1327</v>
      </c>
      <c r="AY112" s="47" t="s">
        <v>1327</v>
      </c>
      <c r="AZ112" s="47" t="s">
        <v>1327</v>
      </c>
      <c r="BA112" s="47" t="s">
        <v>1327</v>
      </c>
      <c r="BB112" s="50" t="s">
        <v>400</v>
      </c>
      <c r="BC112" s="50" t="s">
        <v>400</v>
      </c>
      <c r="BD112" s="50" t="s">
        <v>400</v>
      </c>
      <c r="BE112" s="50" t="s">
        <v>400</v>
      </c>
      <c r="BF112" s="50" t="s">
        <v>400</v>
      </c>
      <c r="BG112" s="50" t="s">
        <v>400</v>
      </c>
      <c r="BH112" s="50" t="s">
        <v>400</v>
      </c>
      <c r="BI112" s="50" t="s">
        <v>400</v>
      </c>
      <c r="BJ112" s="50" t="s">
        <v>400</v>
      </c>
      <c r="BK112" s="50" t="s">
        <v>400</v>
      </c>
    </row>
    <row r="113" spans="1:63" s="104" customFormat="1" ht="123" customHeight="1" x14ac:dyDescent="0.25">
      <c r="A113" s="14" t="s">
        <v>252</v>
      </c>
      <c r="B113" s="102" t="s">
        <v>52</v>
      </c>
      <c r="C113" s="47">
        <v>2017</v>
      </c>
      <c r="D113" s="47" t="s">
        <v>842</v>
      </c>
      <c r="E113" s="47" t="s">
        <v>679</v>
      </c>
      <c r="F113" s="58" t="s">
        <v>731</v>
      </c>
      <c r="G113" s="42">
        <v>42984</v>
      </c>
      <c r="H113" s="41" t="s">
        <v>680</v>
      </c>
      <c r="I113" s="37" t="s">
        <v>376</v>
      </c>
      <c r="J113" s="37" t="s">
        <v>253</v>
      </c>
      <c r="K113" s="37" t="s">
        <v>253</v>
      </c>
      <c r="L113" s="37" t="s">
        <v>253</v>
      </c>
      <c r="M113" s="103">
        <v>42990</v>
      </c>
      <c r="N113" s="37" t="s">
        <v>253</v>
      </c>
      <c r="O113" s="37" t="s">
        <v>253</v>
      </c>
      <c r="P113" s="37" t="s">
        <v>253</v>
      </c>
      <c r="Q113" s="37" t="s">
        <v>253</v>
      </c>
      <c r="R113" s="41" t="s">
        <v>703</v>
      </c>
      <c r="S113" s="41" t="s">
        <v>602</v>
      </c>
      <c r="T113" s="41" t="s">
        <v>291</v>
      </c>
      <c r="U113" s="41" t="s">
        <v>704</v>
      </c>
      <c r="V113" s="58" t="s">
        <v>726</v>
      </c>
      <c r="W113" s="50" t="s">
        <v>60</v>
      </c>
      <c r="X113" s="50" t="s">
        <v>60</v>
      </c>
      <c r="Y113" s="50" t="s">
        <v>60</v>
      </c>
      <c r="Z113" s="50" t="s">
        <v>60</v>
      </c>
      <c r="AA113" s="50" t="s">
        <v>60</v>
      </c>
      <c r="AB113" s="50" t="s">
        <v>60</v>
      </c>
      <c r="AC113" s="50" t="s">
        <v>60</v>
      </c>
      <c r="AD113" s="50" t="s">
        <v>60</v>
      </c>
      <c r="AE113" s="50" t="s">
        <v>60</v>
      </c>
      <c r="AF113" s="50" t="s">
        <v>60</v>
      </c>
      <c r="AG113" s="50" t="s">
        <v>60</v>
      </c>
      <c r="AH113" s="50" t="s">
        <v>60</v>
      </c>
      <c r="AI113" s="50" t="s">
        <v>60</v>
      </c>
      <c r="AJ113" s="50" t="s">
        <v>60</v>
      </c>
      <c r="AK113" s="50" t="s">
        <v>60</v>
      </c>
      <c r="AL113" s="50" t="s">
        <v>60</v>
      </c>
      <c r="AM113" s="50" t="s">
        <v>60</v>
      </c>
      <c r="AN113" s="50" t="s">
        <v>60</v>
      </c>
      <c r="AO113" s="50" t="s">
        <v>60</v>
      </c>
      <c r="AP113" s="50" t="s">
        <v>60</v>
      </c>
      <c r="AQ113" s="50" t="s">
        <v>60</v>
      </c>
      <c r="AR113" s="50" t="s">
        <v>60</v>
      </c>
      <c r="AS113" s="50" t="s">
        <v>60</v>
      </c>
      <c r="AT113" s="50" t="s">
        <v>60</v>
      </c>
      <c r="AU113" s="50" t="s">
        <v>60</v>
      </c>
      <c r="AV113" s="50" t="s">
        <v>60</v>
      </c>
      <c r="AW113" s="47" t="s">
        <v>1327</v>
      </c>
      <c r="AX113" s="47" t="s">
        <v>1327</v>
      </c>
      <c r="AY113" s="47" t="s">
        <v>1327</v>
      </c>
      <c r="AZ113" s="47" t="s">
        <v>1327</v>
      </c>
      <c r="BA113" s="47" t="s">
        <v>1327</v>
      </c>
      <c r="BB113" s="50" t="s">
        <v>400</v>
      </c>
      <c r="BC113" s="50" t="s">
        <v>400</v>
      </c>
      <c r="BD113" s="50" t="s">
        <v>400</v>
      </c>
      <c r="BE113" s="50" t="s">
        <v>400</v>
      </c>
      <c r="BF113" s="50" t="s">
        <v>400</v>
      </c>
      <c r="BG113" s="50" t="s">
        <v>400</v>
      </c>
      <c r="BH113" s="50" t="s">
        <v>400</v>
      </c>
      <c r="BI113" s="50" t="s">
        <v>400</v>
      </c>
      <c r="BJ113" s="50" t="s">
        <v>400</v>
      </c>
      <c r="BK113" s="50" t="s">
        <v>400</v>
      </c>
    </row>
    <row r="114" spans="1:63" s="104" customFormat="1" ht="123" customHeight="1" x14ac:dyDescent="0.25">
      <c r="A114" s="14" t="s">
        <v>252</v>
      </c>
      <c r="B114" s="102" t="s">
        <v>52</v>
      </c>
      <c r="C114" s="47">
        <v>2017</v>
      </c>
      <c r="D114" s="47" t="s">
        <v>842</v>
      </c>
      <c r="E114" s="47" t="s">
        <v>679</v>
      </c>
      <c r="F114" s="58" t="s">
        <v>731</v>
      </c>
      <c r="G114" s="42">
        <v>42984</v>
      </c>
      <c r="H114" s="41" t="s">
        <v>680</v>
      </c>
      <c r="I114" s="37" t="s">
        <v>376</v>
      </c>
      <c r="J114" s="37" t="s">
        <v>253</v>
      </c>
      <c r="K114" s="37" t="s">
        <v>253</v>
      </c>
      <c r="L114" s="37" t="s">
        <v>253</v>
      </c>
      <c r="M114" s="103">
        <v>42990</v>
      </c>
      <c r="N114" s="37" t="s">
        <v>253</v>
      </c>
      <c r="O114" s="37" t="s">
        <v>253</v>
      </c>
      <c r="P114" s="37" t="s">
        <v>253</v>
      </c>
      <c r="Q114" s="37" t="s">
        <v>253</v>
      </c>
      <c r="R114" s="41" t="s">
        <v>705</v>
      </c>
      <c r="S114" s="41" t="s">
        <v>3</v>
      </c>
      <c r="T114" s="41" t="s">
        <v>406</v>
      </c>
      <c r="U114" s="41" t="s">
        <v>706</v>
      </c>
      <c r="V114" s="58" t="s">
        <v>726</v>
      </c>
      <c r="W114" s="50" t="s">
        <v>60</v>
      </c>
      <c r="X114" s="50" t="s">
        <v>60</v>
      </c>
      <c r="Y114" s="50" t="s">
        <v>60</v>
      </c>
      <c r="Z114" s="50" t="s">
        <v>60</v>
      </c>
      <c r="AA114" s="50" t="s">
        <v>60</v>
      </c>
      <c r="AB114" s="50" t="s">
        <v>60</v>
      </c>
      <c r="AC114" s="50" t="s">
        <v>60</v>
      </c>
      <c r="AD114" s="50" t="s">
        <v>60</v>
      </c>
      <c r="AE114" s="50" t="s">
        <v>60</v>
      </c>
      <c r="AF114" s="50" t="s">
        <v>60</v>
      </c>
      <c r="AG114" s="50" t="s">
        <v>60</v>
      </c>
      <c r="AH114" s="50" t="s">
        <v>60</v>
      </c>
      <c r="AI114" s="50" t="s">
        <v>60</v>
      </c>
      <c r="AJ114" s="50" t="s">
        <v>60</v>
      </c>
      <c r="AK114" s="50" t="s">
        <v>60</v>
      </c>
      <c r="AL114" s="50" t="s">
        <v>60</v>
      </c>
      <c r="AM114" s="50" t="s">
        <v>60</v>
      </c>
      <c r="AN114" s="50" t="s">
        <v>60</v>
      </c>
      <c r="AO114" s="50" t="s">
        <v>60</v>
      </c>
      <c r="AP114" s="50" t="s">
        <v>60</v>
      </c>
      <c r="AQ114" s="50" t="s">
        <v>60</v>
      </c>
      <c r="AR114" s="50" t="s">
        <v>60</v>
      </c>
      <c r="AS114" s="50" t="s">
        <v>60</v>
      </c>
      <c r="AT114" s="50" t="s">
        <v>60</v>
      </c>
      <c r="AU114" s="50" t="s">
        <v>60</v>
      </c>
      <c r="AV114" s="50" t="s">
        <v>60</v>
      </c>
      <c r="AW114" s="47" t="s">
        <v>1327</v>
      </c>
      <c r="AX114" s="47" t="s">
        <v>1327</v>
      </c>
      <c r="AY114" s="47" t="s">
        <v>1327</v>
      </c>
      <c r="AZ114" s="47" t="s">
        <v>1327</v>
      </c>
      <c r="BA114" s="47" t="s">
        <v>1327</v>
      </c>
      <c r="BB114" s="50" t="s">
        <v>400</v>
      </c>
      <c r="BC114" s="50" t="s">
        <v>400</v>
      </c>
      <c r="BD114" s="50" t="s">
        <v>400</v>
      </c>
      <c r="BE114" s="50" t="s">
        <v>400</v>
      </c>
      <c r="BF114" s="50" t="s">
        <v>400</v>
      </c>
      <c r="BG114" s="50" t="s">
        <v>400</v>
      </c>
      <c r="BH114" s="50" t="s">
        <v>400</v>
      </c>
      <c r="BI114" s="50" t="s">
        <v>400</v>
      </c>
      <c r="BJ114" s="50" t="s">
        <v>400</v>
      </c>
      <c r="BK114" s="50" t="s">
        <v>400</v>
      </c>
    </row>
    <row r="115" spans="1:63" s="104" customFormat="1" ht="123" customHeight="1" x14ac:dyDescent="0.25">
      <c r="A115" s="14" t="s">
        <v>252</v>
      </c>
      <c r="B115" s="102" t="s">
        <v>52</v>
      </c>
      <c r="C115" s="47">
        <v>2017</v>
      </c>
      <c r="D115" s="47" t="s">
        <v>842</v>
      </c>
      <c r="E115" s="47" t="s">
        <v>679</v>
      </c>
      <c r="F115" s="58" t="s">
        <v>731</v>
      </c>
      <c r="G115" s="42">
        <v>42984</v>
      </c>
      <c r="H115" s="41" t="s">
        <v>680</v>
      </c>
      <c r="I115" s="37" t="s">
        <v>376</v>
      </c>
      <c r="J115" s="37" t="s">
        <v>253</v>
      </c>
      <c r="K115" s="37" t="s">
        <v>253</v>
      </c>
      <c r="L115" s="37" t="s">
        <v>253</v>
      </c>
      <c r="M115" s="103">
        <v>42990</v>
      </c>
      <c r="N115" s="37" t="s">
        <v>253</v>
      </c>
      <c r="O115" s="37" t="s">
        <v>253</v>
      </c>
      <c r="P115" s="37" t="s">
        <v>253</v>
      </c>
      <c r="Q115" s="37" t="s">
        <v>253</v>
      </c>
      <c r="R115" s="41" t="s">
        <v>707</v>
      </c>
      <c r="S115" s="41" t="s">
        <v>299</v>
      </c>
      <c r="T115" s="41" t="s">
        <v>55</v>
      </c>
      <c r="U115" s="41" t="s">
        <v>708</v>
      </c>
      <c r="V115" s="58" t="s">
        <v>726</v>
      </c>
      <c r="W115" s="50" t="s">
        <v>60</v>
      </c>
      <c r="X115" s="50" t="s">
        <v>60</v>
      </c>
      <c r="Y115" s="50" t="s">
        <v>60</v>
      </c>
      <c r="Z115" s="50" t="s">
        <v>60</v>
      </c>
      <c r="AA115" s="50" t="s">
        <v>60</v>
      </c>
      <c r="AB115" s="50" t="s">
        <v>60</v>
      </c>
      <c r="AC115" s="50" t="s">
        <v>60</v>
      </c>
      <c r="AD115" s="50" t="s">
        <v>60</v>
      </c>
      <c r="AE115" s="50" t="s">
        <v>60</v>
      </c>
      <c r="AF115" s="50" t="s">
        <v>60</v>
      </c>
      <c r="AG115" s="50" t="s">
        <v>60</v>
      </c>
      <c r="AH115" s="50" t="s">
        <v>60</v>
      </c>
      <c r="AI115" s="50" t="s">
        <v>60</v>
      </c>
      <c r="AJ115" s="50" t="s">
        <v>60</v>
      </c>
      <c r="AK115" s="50" t="s">
        <v>60</v>
      </c>
      <c r="AL115" s="50" t="s">
        <v>60</v>
      </c>
      <c r="AM115" s="50" t="s">
        <v>60</v>
      </c>
      <c r="AN115" s="50" t="s">
        <v>60</v>
      </c>
      <c r="AO115" s="50" t="s">
        <v>60</v>
      </c>
      <c r="AP115" s="50" t="s">
        <v>60</v>
      </c>
      <c r="AQ115" s="50" t="s">
        <v>60</v>
      </c>
      <c r="AR115" s="50" t="s">
        <v>60</v>
      </c>
      <c r="AS115" s="50" t="s">
        <v>60</v>
      </c>
      <c r="AT115" s="50" t="s">
        <v>60</v>
      </c>
      <c r="AU115" s="50" t="s">
        <v>60</v>
      </c>
      <c r="AV115" s="50" t="s">
        <v>60</v>
      </c>
      <c r="AW115" s="47" t="s">
        <v>1327</v>
      </c>
      <c r="AX115" s="47" t="s">
        <v>1327</v>
      </c>
      <c r="AY115" s="47" t="s">
        <v>1327</v>
      </c>
      <c r="AZ115" s="47" t="s">
        <v>1327</v>
      </c>
      <c r="BA115" s="47" t="s">
        <v>1327</v>
      </c>
      <c r="BB115" s="50" t="s">
        <v>400</v>
      </c>
      <c r="BC115" s="50" t="s">
        <v>400</v>
      </c>
      <c r="BD115" s="50" t="s">
        <v>400</v>
      </c>
      <c r="BE115" s="50" t="s">
        <v>400</v>
      </c>
      <c r="BF115" s="50" t="s">
        <v>400</v>
      </c>
      <c r="BG115" s="50" t="s">
        <v>400</v>
      </c>
      <c r="BH115" s="50" t="s">
        <v>400</v>
      </c>
      <c r="BI115" s="50" t="s">
        <v>400</v>
      </c>
      <c r="BJ115" s="50" t="s">
        <v>400</v>
      </c>
      <c r="BK115" s="50" t="s">
        <v>400</v>
      </c>
    </row>
    <row r="116" spans="1:63" s="104" customFormat="1" ht="123" customHeight="1" x14ac:dyDescent="0.25">
      <c r="A116" s="14" t="s">
        <v>252</v>
      </c>
      <c r="B116" s="102" t="s">
        <v>52</v>
      </c>
      <c r="C116" s="47">
        <v>2017</v>
      </c>
      <c r="D116" s="47" t="s">
        <v>842</v>
      </c>
      <c r="E116" s="47" t="s">
        <v>679</v>
      </c>
      <c r="F116" s="58" t="s">
        <v>731</v>
      </c>
      <c r="G116" s="42">
        <v>42984</v>
      </c>
      <c r="H116" s="41" t="s">
        <v>680</v>
      </c>
      <c r="I116" s="37" t="s">
        <v>376</v>
      </c>
      <c r="J116" s="37" t="s">
        <v>253</v>
      </c>
      <c r="K116" s="37" t="s">
        <v>253</v>
      </c>
      <c r="L116" s="37" t="s">
        <v>253</v>
      </c>
      <c r="M116" s="103">
        <v>42990</v>
      </c>
      <c r="N116" s="37" t="s">
        <v>253</v>
      </c>
      <c r="O116" s="37" t="s">
        <v>253</v>
      </c>
      <c r="P116" s="37" t="s">
        <v>253</v>
      </c>
      <c r="Q116" s="37" t="s">
        <v>253</v>
      </c>
      <c r="R116" s="41" t="s">
        <v>709</v>
      </c>
      <c r="S116" s="41" t="s">
        <v>710</v>
      </c>
      <c r="T116" s="41" t="s">
        <v>711</v>
      </c>
      <c r="U116" s="41" t="s">
        <v>712</v>
      </c>
      <c r="V116" s="58" t="s">
        <v>726</v>
      </c>
      <c r="W116" s="50" t="s">
        <v>60</v>
      </c>
      <c r="X116" s="50" t="s">
        <v>60</v>
      </c>
      <c r="Y116" s="50" t="s">
        <v>60</v>
      </c>
      <c r="Z116" s="50" t="s">
        <v>60</v>
      </c>
      <c r="AA116" s="50" t="s">
        <v>60</v>
      </c>
      <c r="AB116" s="50" t="s">
        <v>60</v>
      </c>
      <c r="AC116" s="50" t="s">
        <v>60</v>
      </c>
      <c r="AD116" s="50" t="s">
        <v>60</v>
      </c>
      <c r="AE116" s="50" t="s">
        <v>60</v>
      </c>
      <c r="AF116" s="50" t="s">
        <v>60</v>
      </c>
      <c r="AG116" s="50" t="s">
        <v>60</v>
      </c>
      <c r="AH116" s="50" t="s">
        <v>60</v>
      </c>
      <c r="AI116" s="50" t="s">
        <v>60</v>
      </c>
      <c r="AJ116" s="50" t="s">
        <v>60</v>
      </c>
      <c r="AK116" s="50" t="s">
        <v>60</v>
      </c>
      <c r="AL116" s="50" t="s">
        <v>60</v>
      </c>
      <c r="AM116" s="50" t="s">
        <v>60</v>
      </c>
      <c r="AN116" s="50" t="s">
        <v>60</v>
      </c>
      <c r="AO116" s="50" t="s">
        <v>60</v>
      </c>
      <c r="AP116" s="50" t="s">
        <v>60</v>
      </c>
      <c r="AQ116" s="50" t="s">
        <v>60</v>
      </c>
      <c r="AR116" s="50" t="s">
        <v>60</v>
      </c>
      <c r="AS116" s="50" t="s">
        <v>60</v>
      </c>
      <c r="AT116" s="50" t="s">
        <v>60</v>
      </c>
      <c r="AU116" s="50" t="s">
        <v>60</v>
      </c>
      <c r="AV116" s="50" t="s">
        <v>60</v>
      </c>
      <c r="AW116" s="47" t="s">
        <v>1327</v>
      </c>
      <c r="AX116" s="47" t="s">
        <v>1327</v>
      </c>
      <c r="AY116" s="47" t="s">
        <v>1327</v>
      </c>
      <c r="AZ116" s="47" t="s">
        <v>1327</v>
      </c>
      <c r="BA116" s="47" t="s">
        <v>1327</v>
      </c>
      <c r="BB116" s="50" t="s">
        <v>400</v>
      </c>
      <c r="BC116" s="50" t="s">
        <v>400</v>
      </c>
      <c r="BD116" s="50" t="s">
        <v>400</v>
      </c>
      <c r="BE116" s="50" t="s">
        <v>400</v>
      </c>
      <c r="BF116" s="50" t="s">
        <v>400</v>
      </c>
      <c r="BG116" s="50" t="s">
        <v>400</v>
      </c>
      <c r="BH116" s="50" t="s">
        <v>400</v>
      </c>
      <c r="BI116" s="50" t="s">
        <v>400</v>
      </c>
      <c r="BJ116" s="50" t="s">
        <v>400</v>
      </c>
      <c r="BK116" s="50" t="s">
        <v>400</v>
      </c>
    </row>
    <row r="117" spans="1:63" s="104" customFormat="1" ht="123" customHeight="1" x14ac:dyDescent="0.25">
      <c r="A117" s="14" t="s">
        <v>252</v>
      </c>
      <c r="B117" s="102" t="s">
        <v>52</v>
      </c>
      <c r="C117" s="47">
        <v>2017</v>
      </c>
      <c r="D117" s="47" t="s">
        <v>842</v>
      </c>
      <c r="E117" s="47" t="s">
        <v>679</v>
      </c>
      <c r="F117" s="58" t="s">
        <v>731</v>
      </c>
      <c r="G117" s="42">
        <v>42984</v>
      </c>
      <c r="H117" s="41" t="s">
        <v>680</v>
      </c>
      <c r="I117" s="37" t="s">
        <v>376</v>
      </c>
      <c r="J117" s="37" t="s">
        <v>253</v>
      </c>
      <c r="K117" s="37" t="s">
        <v>253</v>
      </c>
      <c r="L117" s="37" t="s">
        <v>253</v>
      </c>
      <c r="M117" s="103">
        <v>42990</v>
      </c>
      <c r="N117" s="37" t="s">
        <v>253</v>
      </c>
      <c r="O117" s="37" t="s">
        <v>253</v>
      </c>
      <c r="P117" s="37" t="s">
        <v>253</v>
      </c>
      <c r="Q117" s="37" t="s">
        <v>253</v>
      </c>
      <c r="R117" s="105" t="s">
        <v>34</v>
      </c>
      <c r="S117" s="41" t="s">
        <v>386</v>
      </c>
      <c r="T117" s="41" t="s">
        <v>35</v>
      </c>
      <c r="U117" s="41" t="s">
        <v>713</v>
      </c>
      <c r="V117" s="58" t="s">
        <v>726</v>
      </c>
      <c r="W117" s="50" t="s">
        <v>60</v>
      </c>
      <c r="X117" s="50" t="s">
        <v>60</v>
      </c>
      <c r="Y117" s="50" t="s">
        <v>60</v>
      </c>
      <c r="Z117" s="50" t="s">
        <v>60</v>
      </c>
      <c r="AA117" s="50" t="s">
        <v>60</v>
      </c>
      <c r="AB117" s="50" t="s">
        <v>60</v>
      </c>
      <c r="AC117" s="50" t="s">
        <v>60</v>
      </c>
      <c r="AD117" s="50" t="s">
        <v>60</v>
      </c>
      <c r="AE117" s="50" t="s">
        <v>60</v>
      </c>
      <c r="AF117" s="50" t="s">
        <v>60</v>
      </c>
      <c r="AG117" s="50" t="s">
        <v>60</v>
      </c>
      <c r="AH117" s="50" t="s">
        <v>60</v>
      </c>
      <c r="AI117" s="50" t="s">
        <v>60</v>
      </c>
      <c r="AJ117" s="50" t="s">
        <v>60</v>
      </c>
      <c r="AK117" s="50" t="s">
        <v>60</v>
      </c>
      <c r="AL117" s="50" t="s">
        <v>60</v>
      </c>
      <c r="AM117" s="50" t="s">
        <v>60</v>
      </c>
      <c r="AN117" s="50" t="s">
        <v>60</v>
      </c>
      <c r="AO117" s="50" t="s">
        <v>60</v>
      </c>
      <c r="AP117" s="50" t="s">
        <v>60</v>
      </c>
      <c r="AQ117" s="50" t="s">
        <v>60</v>
      </c>
      <c r="AR117" s="50" t="s">
        <v>60</v>
      </c>
      <c r="AS117" s="50" t="s">
        <v>60</v>
      </c>
      <c r="AT117" s="50" t="s">
        <v>60</v>
      </c>
      <c r="AU117" s="50" t="s">
        <v>60</v>
      </c>
      <c r="AV117" s="50" t="s">
        <v>60</v>
      </c>
      <c r="AW117" s="47" t="s">
        <v>1327</v>
      </c>
      <c r="AX117" s="47" t="s">
        <v>1327</v>
      </c>
      <c r="AY117" s="47" t="s">
        <v>1327</v>
      </c>
      <c r="AZ117" s="47" t="s">
        <v>1327</v>
      </c>
      <c r="BA117" s="47" t="s">
        <v>1327</v>
      </c>
      <c r="BB117" s="50" t="s">
        <v>400</v>
      </c>
      <c r="BC117" s="50" t="s">
        <v>400</v>
      </c>
      <c r="BD117" s="50" t="s">
        <v>400</v>
      </c>
      <c r="BE117" s="50" t="s">
        <v>400</v>
      </c>
      <c r="BF117" s="50" t="s">
        <v>400</v>
      </c>
      <c r="BG117" s="50" t="s">
        <v>400</v>
      </c>
      <c r="BH117" s="50" t="s">
        <v>400</v>
      </c>
      <c r="BI117" s="50" t="s">
        <v>400</v>
      </c>
      <c r="BJ117" s="50" t="s">
        <v>400</v>
      </c>
      <c r="BK117" s="50" t="s">
        <v>400</v>
      </c>
    </row>
    <row r="118" spans="1:63" s="89" customFormat="1" ht="123" customHeight="1" x14ac:dyDescent="0.25">
      <c r="A118" s="14" t="s">
        <v>252</v>
      </c>
      <c r="B118" s="102" t="s">
        <v>52</v>
      </c>
      <c r="C118" s="47">
        <v>2017</v>
      </c>
      <c r="D118" s="47" t="s">
        <v>842</v>
      </c>
      <c r="E118" s="47" t="s">
        <v>679</v>
      </c>
      <c r="F118" s="58" t="s">
        <v>731</v>
      </c>
      <c r="G118" s="42">
        <v>42984</v>
      </c>
      <c r="H118" s="41" t="s">
        <v>680</v>
      </c>
      <c r="I118" s="37" t="s">
        <v>376</v>
      </c>
      <c r="J118" s="37" t="s">
        <v>253</v>
      </c>
      <c r="K118" s="37" t="s">
        <v>253</v>
      </c>
      <c r="L118" s="37" t="s">
        <v>253</v>
      </c>
      <c r="M118" s="103">
        <v>42990</v>
      </c>
      <c r="N118" s="37" t="s">
        <v>253</v>
      </c>
      <c r="O118" s="37" t="s">
        <v>253</v>
      </c>
      <c r="P118" s="37" t="s">
        <v>253</v>
      </c>
      <c r="Q118" s="37" t="s">
        <v>253</v>
      </c>
      <c r="R118" s="41" t="s">
        <v>714</v>
      </c>
      <c r="S118" s="41" t="s">
        <v>715</v>
      </c>
      <c r="T118" s="41" t="s">
        <v>716</v>
      </c>
      <c r="U118" s="41" t="s">
        <v>717</v>
      </c>
      <c r="V118" s="58" t="s">
        <v>726</v>
      </c>
      <c r="W118" s="50" t="s">
        <v>60</v>
      </c>
      <c r="X118" s="50" t="s">
        <v>60</v>
      </c>
      <c r="Y118" s="50" t="s">
        <v>60</v>
      </c>
      <c r="Z118" s="50" t="s">
        <v>60</v>
      </c>
      <c r="AA118" s="50" t="s">
        <v>60</v>
      </c>
      <c r="AB118" s="50" t="s">
        <v>60</v>
      </c>
      <c r="AC118" s="50" t="s">
        <v>60</v>
      </c>
      <c r="AD118" s="50" t="s">
        <v>60</v>
      </c>
      <c r="AE118" s="50" t="s">
        <v>60</v>
      </c>
      <c r="AF118" s="50" t="s">
        <v>60</v>
      </c>
      <c r="AG118" s="50" t="s">
        <v>60</v>
      </c>
      <c r="AH118" s="50" t="s">
        <v>60</v>
      </c>
      <c r="AI118" s="50" t="s">
        <v>60</v>
      </c>
      <c r="AJ118" s="50" t="s">
        <v>60</v>
      </c>
      <c r="AK118" s="50" t="s">
        <v>60</v>
      </c>
      <c r="AL118" s="50" t="s">
        <v>60</v>
      </c>
      <c r="AM118" s="50" t="s">
        <v>60</v>
      </c>
      <c r="AN118" s="50" t="s">
        <v>60</v>
      </c>
      <c r="AO118" s="50" t="s">
        <v>60</v>
      </c>
      <c r="AP118" s="50" t="s">
        <v>60</v>
      </c>
      <c r="AQ118" s="50" t="s">
        <v>60</v>
      </c>
      <c r="AR118" s="50" t="s">
        <v>60</v>
      </c>
      <c r="AS118" s="50" t="s">
        <v>60</v>
      </c>
      <c r="AT118" s="50" t="s">
        <v>60</v>
      </c>
      <c r="AU118" s="50" t="s">
        <v>60</v>
      </c>
      <c r="AV118" s="50" t="s">
        <v>60</v>
      </c>
      <c r="AW118" s="47" t="s">
        <v>1327</v>
      </c>
      <c r="AX118" s="47" t="s">
        <v>1327</v>
      </c>
      <c r="AY118" s="47" t="s">
        <v>1327</v>
      </c>
      <c r="AZ118" s="47" t="s">
        <v>1327</v>
      </c>
      <c r="BA118" s="47" t="s">
        <v>1327</v>
      </c>
      <c r="BB118" s="50" t="s">
        <v>400</v>
      </c>
      <c r="BC118" s="50" t="s">
        <v>400</v>
      </c>
      <c r="BD118" s="50" t="s">
        <v>400</v>
      </c>
      <c r="BE118" s="50" t="s">
        <v>400</v>
      </c>
      <c r="BF118" s="50" t="s">
        <v>400</v>
      </c>
      <c r="BG118" s="50" t="s">
        <v>400</v>
      </c>
      <c r="BH118" s="50" t="s">
        <v>400</v>
      </c>
      <c r="BI118" s="50" t="s">
        <v>400</v>
      </c>
      <c r="BJ118" s="50" t="s">
        <v>400</v>
      </c>
      <c r="BK118" s="50" t="s">
        <v>400</v>
      </c>
    </row>
    <row r="119" spans="1:63" s="89" customFormat="1" ht="123" customHeight="1" x14ac:dyDescent="0.25">
      <c r="A119" s="14" t="s">
        <v>252</v>
      </c>
      <c r="B119" s="102" t="s">
        <v>52</v>
      </c>
      <c r="C119" s="47">
        <v>2017</v>
      </c>
      <c r="D119" s="47" t="s">
        <v>842</v>
      </c>
      <c r="E119" s="47" t="s">
        <v>679</v>
      </c>
      <c r="F119" s="58" t="s">
        <v>731</v>
      </c>
      <c r="G119" s="42">
        <v>42984</v>
      </c>
      <c r="H119" s="41" t="s">
        <v>680</v>
      </c>
      <c r="I119" s="37" t="s">
        <v>376</v>
      </c>
      <c r="J119" s="37" t="s">
        <v>253</v>
      </c>
      <c r="K119" s="37" t="s">
        <v>253</v>
      </c>
      <c r="L119" s="37" t="s">
        <v>253</v>
      </c>
      <c r="M119" s="103">
        <v>42990</v>
      </c>
      <c r="N119" s="37" t="s">
        <v>253</v>
      </c>
      <c r="O119" s="37" t="s">
        <v>253</v>
      </c>
      <c r="P119" s="37" t="s">
        <v>253</v>
      </c>
      <c r="Q119" s="37" t="s">
        <v>253</v>
      </c>
      <c r="R119" s="41" t="s">
        <v>718</v>
      </c>
      <c r="S119" s="41" t="s">
        <v>719</v>
      </c>
      <c r="T119" s="41" t="s">
        <v>265</v>
      </c>
      <c r="U119" s="41" t="s">
        <v>720</v>
      </c>
      <c r="V119" s="58" t="s">
        <v>726</v>
      </c>
      <c r="W119" s="50" t="s">
        <v>60</v>
      </c>
      <c r="X119" s="50" t="s">
        <v>60</v>
      </c>
      <c r="Y119" s="50" t="s">
        <v>60</v>
      </c>
      <c r="Z119" s="50" t="s">
        <v>60</v>
      </c>
      <c r="AA119" s="50" t="s">
        <v>60</v>
      </c>
      <c r="AB119" s="50" t="s">
        <v>60</v>
      </c>
      <c r="AC119" s="50" t="s">
        <v>60</v>
      </c>
      <c r="AD119" s="50" t="s">
        <v>60</v>
      </c>
      <c r="AE119" s="50" t="s">
        <v>60</v>
      </c>
      <c r="AF119" s="50" t="s">
        <v>60</v>
      </c>
      <c r="AG119" s="50" t="s">
        <v>60</v>
      </c>
      <c r="AH119" s="50" t="s">
        <v>60</v>
      </c>
      <c r="AI119" s="50" t="s">
        <v>60</v>
      </c>
      <c r="AJ119" s="50" t="s">
        <v>60</v>
      </c>
      <c r="AK119" s="50" t="s">
        <v>60</v>
      </c>
      <c r="AL119" s="50" t="s">
        <v>60</v>
      </c>
      <c r="AM119" s="50" t="s">
        <v>60</v>
      </c>
      <c r="AN119" s="50" t="s">
        <v>60</v>
      </c>
      <c r="AO119" s="50" t="s">
        <v>60</v>
      </c>
      <c r="AP119" s="50" t="s">
        <v>60</v>
      </c>
      <c r="AQ119" s="50" t="s">
        <v>60</v>
      </c>
      <c r="AR119" s="50" t="s">
        <v>60</v>
      </c>
      <c r="AS119" s="50" t="s">
        <v>60</v>
      </c>
      <c r="AT119" s="50" t="s">
        <v>60</v>
      </c>
      <c r="AU119" s="50" t="s">
        <v>60</v>
      </c>
      <c r="AV119" s="50" t="s">
        <v>60</v>
      </c>
      <c r="AW119" s="47" t="s">
        <v>1327</v>
      </c>
      <c r="AX119" s="47" t="s">
        <v>1327</v>
      </c>
      <c r="AY119" s="47" t="s">
        <v>1327</v>
      </c>
      <c r="AZ119" s="47" t="s">
        <v>1327</v>
      </c>
      <c r="BA119" s="47" t="s">
        <v>1327</v>
      </c>
      <c r="BB119" s="50" t="s">
        <v>400</v>
      </c>
      <c r="BC119" s="50" t="s">
        <v>400</v>
      </c>
      <c r="BD119" s="50" t="s">
        <v>400</v>
      </c>
      <c r="BE119" s="50" t="s">
        <v>400</v>
      </c>
      <c r="BF119" s="50" t="s">
        <v>400</v>
      </c>
      <c r="BG119" s="50" t="s">
        <v>400</v>
      </c>
      <c r="BH119" s="50" t="s">
        <v>400</v>
      </c>
      <c r="BI119" s="50" t="s">
        <v>400</v>
      </c>
      <c r="BJ119" s="50" t="s">
        <v>400</v>
      </c>
      <c r="BK119" s="50" t="s">
        <v>400</v>
      </c>
    </row>
    <row r="120" spans="1:63" s="89" customFormat="1" ht="123" customHeight="1" x14ac:dyDescent="0.25">
      <c r="A120" s="14" t="s">
        <v>252</v>
      </c>
      <c r="B120" s="102" t="s">
        <v>52</v>
      </c>
      <c r="C120" s="47">
        <v>2017</v>
      </c>
      <c r="D120" s="47" t="s">
        <v>842</v>
      </c>
      <c r="E120" s="47" t="s">
        <v>679</v>
      </c>
      <c r="F120" s="58" t="s">
        <v>731</v>
      </c>
      <c r="G120" s="42">
        <v>42984</v>
      </c>
      <c r="H120" s="41" t="s">
        <v>680</v>
      </c>
      <c r="I120" s="37" t="s">
        <v>376</v>
      </c>
      <c r="J120" s="37" t="s">
        <v>253</v>
      </c>
      <c r="K120" s="37" t="s">
        <v>253</v>
      </c>
      <c r="L120" s="37" t="s">
        <v>253</v>
      </c>
      <c r="M120" s="103">
        <v>42990</v>
      </c>
      <c r="N120" s="37" t="s">
        <v>253</v>
      </c>
      <c r="O120" s="37" t="s">
        <v>253</v>
      </c>
      <c r="P120" s="37" t="s">
        <v>253</v>
      </c>
      <c r="Q120" s="37" t="s">
        <v>253</v>
      </c>
      <c r="R120" s="41" t="s">
        <v>721</v>
      </c>
      <c r="S120" s="41" t="s">
        <v>722</v>
      </c>
      <c r="T120" s="41" t="s">
        <v>282</v>
      </c>
      <c r="U120" s="41" t="s">
        <v>723</v>
      </c>
      <c r="V120" s="58" t="s">
        <v>726</v>
      </c>
      <c r="W120" s="50" t="s">
        <v>60</v>
      </c>
      <c r="X120" s="50" t="s">
        <v>60</v>
      </c>
      <c r="Y120" s="50" t="s">
        <v>60</v>
      </c>
      <c r="Z120" s="50" t="s">
        <v>60</v>
      </c>
      <c r="AA120" s="50" t="s">
        <v>60</v>
      </c>
      <c r="AB120" s="50" t="s">
        <v>60</v>
      </c>
      <c r="AC120" s="50" t="s">
        <v>60</v>
      </c>
      <c r="AD120" s="50" t="s">
        <v>60</v>
      </c>
      <c r="AE120" s="50" t="s">
        <v>60</v>
      </c>
      <c r="AF120" s="50" t="s">
        <v>60</v>
      </c>
      <c r="AG120" s="50" t="s">
        <v>60</v>
      </c>
      <c r="AH120" s="50" t="s">
        <v>60</v>
      </c>
      <c r="AI120" s="50" t="s">
        <v>60</v>
      </c>
      <c r="AJ120" s="50" t="s">
        <v>60</v>
      </c>
      <c r="AK120" s="50" t="s">
        <v>60</v>
      </c>
      <c r="AL120" s="50" t="s">
        <v>60</v>
      </c>
      <c r="AM120" s="50" t="s">
        <v>60</v>
      </c>
      <c r="AN120" s="50" t="s">
        <v>60</v>
      </c>
      <c r="AO120" s="50" t="s">
        <v>60</v>
      </c>
      <c r="AP120" s="50" t="s">
        <v>60</v>
      </c>
      <c r="AQ120" s="50" t="s">
        <v>60</v>
      </c>
      <c r="AR120" s="50" t="s">
        <v>60</v>
      </c>
      <c r="AS120" s="50" t="s">
        <v>60</v>
      </c>
      <c r="AT120" s="50" t="s">
        <v>60</v>
      </c>
      <c r="AU120" s="50" t="s">
        <v>60</v>
      </c>
      <c r="AV120" s="50" t="s">
        <v>60</v>
      </c>
      <c r="AW120" s="47" t="s">
        <v>1327</v>
      </c>
      <c r="AX120" s="47" t="s">
        <v>1327</v>
      </c>
      <c r="AY120" s="47" t="s">
        <v>1327</v>
      </c>
      <c r="AZ120" s="47" t="s">
        <v>1327</v>
      </c>
      <c r="BA120" s="47" t="s">
        <v>1327</v>
      </c>
      <c r="BB120" s="50" t="s">
        <v>400</v>
      </c>
      <c r="BC120" s="50" t="s">
        <v>400</v>
      </c>
      <c r="BD120" s="50" t="s">
        <v>400</v>
      </c>
      <c r="BE120" s="50" t="s">
        <v>400</v>
      </c>
      <c r="BF120" s="50" t="s">
        <v>400</v>
      </c>
      <c r="BG120" s="50" t="s">
        <v>400</v>
      </c>
      <c r="BH120" s="50" t="s">
        <v>400</v>
      </c>
      <c r="BI120" s="50" t="s">
        <v>400</v>
      </c>
      <c r="BJ120" s="50" t="s">
        <v>400</v>
      </c>
      <c r="BK120" s="50" t="s">
        <v>400</v>
      </c>
    </row>
    <row r="121" spans="1:63" ht="15.75" customHeight="1" x14ac:dyDescent="0.25">
      <c r="A121" s="38"/>
      <c r="B121" s="38"/>
      <c r="C121" s="38"/>
      <c r="D121" s="38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57"/>
      <c r="S121" s="57"/>
      <c r="T121" s="57"/>
      <c r="U121" s="57"/>
      <c r="V121" s="57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</row>
    <row r="122" spans="1:63" s="104" customFormat="1" ht="108" customHeight="1" x14ac:dyDescent="0.25">
      <c r="A122" s="14" t="s">
        <v>252</v>
      </c>
      <c r="B122" s="14" t="s">
        <v>278</v>
      </c>
      <c r="C122" s="47">
        <v>2017</v>
      </c>
      <c r="D122" s="47" t="s">
        <v>955</v>
      </c>
      <c r="E122" s="47" t="s">
        <v>186</v>
      </c>
      <c r="F122" s="58" t="s">
        <v>1444</v>
      </c>
      <c r="G122" s="42">
        <v>43091</v>
      </c>
      <c r="H122" s="41" t="s">
        <v>187</v>
      </c>
      <c r="I122" s="37" t="s">
        <v>1439</v>
      </c>
      <c r="J122" s="37" t="s">
        <v>253</v>
      </c>
      <c r="K122" s="37" t="s">
        <v>253</v>
      </c>
      <c r="L122" s="37" t="s">
        <v>1439</v>
      </c>
      <c r="M122" s="103">
        <v>43091</v>
      </c>
      <c r="N122" s="37" t="s">
        <v>189</v>
      </c>
      <c r="O122" s="37" t="s">
        <v>188</v>
      </c>
      <c r="P122" s="37" t="s">
        <v>17</v>
      </c>
      <c r="Q122" s="37" t="s">
        <v>1439</v>
      </c>
      <c r="R122" s="41" t="s">
        <v>294</v>
      </c>
      <c r="S122" s="41" t="s">
        <v>295</v>
      </c>
      <c r="T122" s="41" t="s">
        <v>296</v>
      </c>
      <c r="U122" s="41" t="s">
        <v>402</v>
      </c>
      <c r="V122" s="58" t="s">
        <v>1451</v>
      </c>
      <c r="W122" s="50" t="s">
        <v>60</v>
      </c>
      <c r="X122" s="50" t="s">
        <v>60</v>
      </c>
      <c r="Y122" s="50" t="s">
        <v>60</v>
      </c>
      <c r="Z122" s="50" t="s">
        <v>60</v>
      </c>
      <c r="AA122" s="50" t="s">
        <v>60</v>
      </c>
      <c r="AB122" s="50" t="s">
        <v>60</v>
      </c>
      <c r="AC122" s="50" t="s">
        <v>60</v>
      </c>
      <c r="AD122" s="50" t="s">
        <v>60</v>
      </c>
      <c r="AE122" s="50" t="s">
        <v>60</v>
      </c>
      <c r="AF122" s="50" t="s">
        <v>60</v>
      </c>
      <c r="AG122" s="50" t="s">
        <v>60</v>
      </c>
      <c r="AH122" s="50" t="s">
        <v>60</v>
      </c>
      <c r="AI122" s="50" t="s">
        <v>60</v>
      </c>
      <c r="AJ122" s="50" t="s">
        <v>60</v>
      </c>
      <c r="AK122" s="50" t="s">
        <v>60</v>
      </c>
      <c r="AL122" s="50" t="s">
        <v>60</v>
      </c>
      <c r="AM122" s="50" t="s">
        <v>60</v>
      </c>
      <c r="AN122" s="50" t="s">
        <v>60</v>
      </c>
      <c r="AO122" s="50" t="s">
        <v>60</v>
      </c>
      <c r="AP122" s="50" t="s">
        <v>60</v>
      </c>
      <c r="AQ122" s="50" t="s">
        <v>60</v>
      </c>
      <c r="AR122" s="50" t="s">
        <v>60</v>
      </c>
      <c r="AS122" s="50" t="s">
        <v>60</v>
      </c>
      <c r="AT122" s="50" t="s">
        <v>60</v>
      </c>
      <c r="AU122" s="50" t="s">
        <v>60</v>
      </c>
      <c r="AV122" s="50" t="s">
        <v>60</v>
      </c>
      <c r="AW122" s="47" t="s">
        <v>1327</v>
      </c>
      <c r="AX122" s="47" t="s">
        <v>1327</v>
      </c>
      <c r="AY122" s="47" t="s">
        <v>1327</v>
      </c>
      <c r="AZ122" s="47" t="s">
        <v>1327</v>
      </c>
      <c r="BA122" s="47" t="s">
        <v>1327</v>
      </c>
      <c r="BB122" s="50" t="s">
        <v>400</v>
      </c>
      <c r="BC122" s="50" t="s">
        <v>400</v>
      </c>
      <c r="BD122" s="50" t="s">
        <v>400</v>
      </c>
      <c r="BE122" s="50" t="s">
        <v>400</v>
      </c>
      <c r="BF122" s="50" t="s">
        <v>400</v>
      </c>
      <c r="BG122" s="50" t="s">
        <v>400</v>
      </c>
      <c r="BH122" s="50" t="s">
        <v>400</v>
      </c>
      <c r="BI122" s="50" t="s">
        <v>400</v>
      </c>
      <c r="BJ122" s="50" t="s">
        <v>400</v>
      </c>
      <c r="BK122" s="50" t="s">
        <v>400</v>
      </c>
    </row>
    <row r="123" spans="1:63" s="104" customFormat="1" ht="108" customHeight="1" x14ac:dyDescent="0.25">
      <c r="A123" s="14" t="s">
        <v>252</v>
      </c>
      <c r="B123" s="14" t="s">
        <v>278</v>
      </c>
      <c r="C123" s="47">
        <v>2017</v>
      </c>
      <c r="D123" s="47" t="s">
        <v>955</v>
      </c>
      <c r="E123" s="47" t="s">
        <v>186</v>
      </c>
      <c r="F123" s="58" t="s">
        <v>1445</v>
      </c>
      <c r="G123" s="42">
        <v>43091</v>
      </c>
      <c r="H123" s="41" t="s">
        <v>187</v>
      </c>
      <c r="I123" s="37" t="s">
        <v>1440</v>
      </c>
      <c r="J123" s="37" t="s">
        <v>253</v>
      </c>
      <c r="K123" s="37" t="s">
        <v>253</v>
      </c>
      <c r="L123" s="37" t="s">
        <v>1440</v>
      </c>
      <c r="M123" s="103">
        <v>43091</v>
      </c>
      <c r="N123" s="37" t="s">
        <v>1441</v>
      </c>
      <c r="O123" s="37" t="s">
        <v>1442</v>
      </c>
      <c r="P123" s="37" t="s">
        <v>1443</v>
      </c>
      <c r="Q123" s="37" t="s">
        <v>1440</v>
      </c>
      <c r="R123" s="41" t="s">
        <v>28</v>
      </c>
      <c r="S123" s="41" t="s">
        <v>29</v>
      </c>
      <c r="T123" s="41" t="s">
        <v>282</v>
      </c>
      <c r="U123" s="41" t="s">
        <v>996</v>
      </c>
      <c r="V123" s="58" t="s">
        <v>1451</v>
      </c>
      <c r="W123" s="50" t="s">
        <v>60</v>
      </c>
      <c r="X123" s="50" t="s">
        <v>60</v>
      </c>
      <c r="Y123" s="50" t="s">
        <v>60</v>
      </c>
      <c r="Z123" s="50" t="s">
        <v>60</v>
      </c>
      <c r="AA123" s="50" t="s">
        <v>60</v>
      </c>
      <c r="AB123" s="50" t="s">
        <v>60</v>
      </c>
      <c r="AC123" s="50" t="s">
        <v>60</v>
      </c>
      <c r="AD123" s="50" t="s">
        <v>60</v>
      </c>
      <c r="AE123" s="50" t="s">
        <v>60</v>
      </c>
      <c r="AF123" s="50" t="s">
        <v>60</v>
      </c>
      <c r="AG123" s="50" t="s">
        <v>60</v>
      </c>
      <c r="AH123" s="50" t="s">
        <v>60</v>
      </c>
      <c r="AI123" s="50" t="s">
        <v>60</v>
      </c>
      <c r="AJ123" s="50" t="s">
        <v>60</v>
      </c>
      <c r="AK123" s="50" t="s">
        <v>60</v>
      </c>
      <c r="AL123" s="50" t="s">
        <v>60</v>
      </c>
      <c r="AM123" s="50" t="s">
        <v>60</v>
      </c>
      <c r="AN123" s="50" t="s">
        <v>60</v>
      </c>
      <c r="AO123" s="50" t="s">
        <v>60</v>
      </c>
      <c r="AP123" s="50" t="s">
        <v>60</v>
      </c>
      <c r="AQ123" s="50" t="s">
        <v>60</v>
      </c>
      <c r="AR123" s="50" t="s">
        <v>60</v>
      </c>
      <c r="AS123" s="50" t="s">
        <v>60</v>
      </c>
      <c r="AT123" s="50" t="s">
        <v>60</v>
      </c>
      <c r="AU123" s="50" t="s">
        <v>60</v>
      </c>
      <c r="AV123" s="50" t="s">
        <v>60</v>
      </c>
      <c r="AW123" s="47" t="s">
        <v>1327</v>
      </c>
      <c r="AX123" s="47" t="s">
        <v>1327</v>
      </c>
      <c r="AY123" s="47" t="s">
        <v>1327</v>
      </c>
      <c r="AZ123" s="47" t="s">
        <v>1327</v>
      </c>
      <c r="BA123" s="47" t="s">
        <v>1327</v>
      </c>
      <c r="BB123" s="50" t="s">
        <v>400</v>
      </c>
      <c r="BC123" s="50" t="s">
        <v>400</v>
      </c>
      <c r="BD123" s="50" t="s">
        <v>400</v>
      </c>
      <c r="BE123" s="50" t="s">
        <v>400</v>
      </c>
      <c r="BF123" s="50" t="s">
        <v>400</v>
      </c>
      <c r="BG123" s="50" t="s">
        <v>400</v>
      </c>
      <c r="BH123" s="50" t="s">
        <v>400</v>
      </c>
      <c r="BI123" s="50" t="s">
        <v>400</v>
      </c>
      <c r="BJ123" s="50" t="s">
        <v>400</v>
      </c>
      <c r="BK123" s="50" t="s">
        <v>400</v>
      </c>
    </row>
    <row r="124" spans="1:63" s="104" customFormat="1" ht="108" customHeight="1" x14ac:dyDescent="0.25">
      <c r="A124" s="14" t="s">
        <v>252</v>
      </c>
      <c r="B124" s="14" t="s">
        <v>278</v>
      </c>
      <c r="C124" s="47">
        <v>2017</v>
      </c>
      <c r="D124" s="47" t="s">
        <v>955</v>
      </c>
      <c r="E124" s="47" t="s">
        <v>186</v>
      </c>
      <c r="F124" s="58" t="s">
        <v>1446</v>
      </c>
      <c r="G124" s="42">
        <v>43091</v>
      </c>
      <c r="H124" s="41" t="s">
        <v>187</v>
      </c>
      <c r="I124" s="37" t="s">
        <v>779</v>
      </c>
      <c r="J124" s="37" t="s">
        <v>253</v>
      </c>
      <c r="K124" s="37" t="s">
        <v>253</v>
      </c>
      <c r="L124" s="37" t="s">
        <v>779</v>
      </c>
      <c r="M124" s="103">
        <v>43091</v>
      </c>
      <c r="N124" s="37" t="s">
        <v>388</v>
      </c>
      <c r="O124" s="37" t="s">
        <v>18</v>
      </c>
      <c r="P124" s="37" t="s">
        <v>264</v>
      </c>
      <c r="Q124" s="37" t="s">
        <v>779</v>
      </c>
      <c r="R124" s="41" t="s">
        <v>190</v>
      </c>
      <c r="S124" s="41" t="s">
        <v>191</v>
      </c>
      <c r="T124" s="41" t="s">
        <v>192</v>
      </c>
      <c r="U124" s="41" t="s">
        <v>193</v>
      </c>
      <c r="V124" s="58" t="s">
        <v>1451</v>
      </c>
      <c r="W124" s="50" t="s">
        <v>60</v>
      </c>
      <c r="X124" s="50" t="s">
        <v>60</v>
      </c>
      <c r="Y124" s="50" t="s">
        <v>60</v>
      </c>
      <c r="Z124" s="50" t="s">
        <v>60</v>
      </c>
      <c r="AA124" s="50" t="s">
        <v>60</v>
      </c>
      <c r="AB124" s="50" t="s">
        <v>60</v>
      </c>
      <c r="AC124" s="50" t="s">
        <v>60</v>
      </c>
      <c r="AD124" s="50" t="s">
        <v>60</v>
      </c>
      <c r="AE124" s="50" t="s">
        <v>60</v>
      </c>
      <c r="AF124" s="50" t="s">
        <v>60</v>
      </c>
      <c r="AG124" s="50" t="s">
        <v>60</v>
      </c>
      <c r="AH124" s="50" t="s">
        <v>60</v>
      </c>
      <c r="AI124" s="50" t="s">
        <v>60</v>
      </c>
      <c r="AJ124" s="50" t="s">
        <v>60</v>
      </c>
      <c r="AK124" s="50" t="s">
        <v>60</v>
      </c>
      <c r="AL124" s="50" t="s">
        <v>60</v>
      </c>
      <c r="AM124" s="50" t="s">
        <v>60</v>
      </c>
      <c r="AN124" s="50" t="s">
        <v>60</v>
      </c>
      <c r="AO124" s="50" t="s">
        <v>60</v>
      </c>
      <c r="AP124" s="50" t="s">
        <v>60</v>
      </c>
      <c r="AQ124" s="50" t="s">
        <v>60</v>
      </c>
      <c r="AR124" s="50" t="s">
        <v>60</v>
      </c>
      <c r="AS124" s="50" t="s">
        <v>60</v>
      </c>
      <c r="AT124" s="50" t="s">
        <v>60</v>
      </c>
      <c r="AU124" s="50" t="s">
        <v>60</v>
      </c>
      <c r="AV124" s="50" t="s">
        <v>60</v>
      </c>
      <c r="AW124" s="47" t="s">
        <v>1327</v>
      </c>
      <c r="AX124" s="47" t="s">
        <v>1327</v>
      </c>
      <c r="AY124" s="47" t="s">
        <v>1327</v>
      </c>
      <c r="AZ124" s="47" t="s">
        <v>1327</v>
      </c>
      <c r="BA124" s="47" t="s">
        <v>1327</v>
      </c>
      <c r="BB124" s="50" t="s">
        <v>400</v>
      </c>
      <c r="BC124" s="50" t="s">
        <v>400</v>
      </c>
      <c r="BD124" s="50" t="s">
        <v>400</v>
      </c>
      <c r="BE124" s="50" t="s">
        <v>400</v>
      </c>
      <c r="BF124" s="50" t="s">
        <v>400</v>
      </c>
      <c r="BG124" s="50" t="s">
        <v>400</v>
      </c>
      <c r="BH124" s="50" t="s">
        <v>400</v>
      </c>
      <c r="BI124" s="50" t="s">
        <v>400</v>
      </c>
      <c r="BJ124" s="50" t="s">
        <v>400</v>
      </c>
      <c r="BK124" s="50" t="s">
        <v>400</v>
      </c>
    </row>
    <row r="125" spans="1:63" s="104" customFormat="1" ht="108" customHeight="1" x14ac:dyDescent="0.25">
      <c r="A125" s="14" t="s">
        <v>252</v>
      </c>
      <c r="B125" s="14" t="s">
        <v>278</v>
      </c>
      <c r="C125" s="47">
        <v>2017</v>
      </c>
      <c r="D125" s="47" t="s">
        <v>955</v>
      </c>
      <c r="E125" s="47" t="s">
        <v>186</v>
      </c>
      <c r="F125" s="58" t="s">
        <v>1447</v>
      </c>
      <c r="G125" s="42">
        <v>43091</v>
      </c>
      <c r="H125" s="41" t="s">
        <v>187</v>
      </c>
      <c r="I125" s="37" t="s">
        <v>376</v>
      </c>
      <c r="J125" s="37" t="s">
        <v>253</v>
      </c>
      <c r="K125" s="37" t="s">
        <v>253</v>
      </c>
      <c r="L125" s="37" t="s">
        <v>253</v>
      </c>
      <c r="M125" s="103">
        <v>43095</v>
      </c>
      <c r="N125" s="37" t="s">
        <v>253</v>
      </c>
      <c r="O125" s="37" t="s">
        <v>253</v>
      </c>
      <c r="P125" s="37" t="s">
        <v>253</v>
      </c>
      <c r="Q125" s="37" t="s">
        <v>376</v>
      </c>
      <c r="R125" s="41" t="s">
        <v>297</v>
      </c>
      <c r="S125" s="41" t="s">
        <v>292</v>
      </c>
      <c r="T125" s="41" t="s">
        <v>298</v>
      </c>
      <c r="U125" s="41" t="s">
        <v>194</v>
      </c>
      <c r="V125" s="58" t="s">
        <v>1451</v>
      </c>
      <c r="W125" s="50" t="s">
        <v>60</v>
      </c>
      <c r="X125" s="50" t="s">
        <v>60</v>
      </c>
      <c r="Y125" s="50" t="s">
        <v>60</v>
      </c>
      <c r="Z125" s="50" t="s">
        <v>60</v>
      </c>
      <c r="AA125" s="50" t="s">
        <v>60</v>
      </c>
      <c r="AB125" s="50" t="s">
        <v>60</v>
      </c>
      <c r="AC125" s="50" t="s">
        <v>60</v>
      </c>
      <c r="AD125" s="50" t="s">
        <v>60</v>
      </c>
      <c r="AE125" s="50" t="s">
        <v>60</v>
      </c>
      <c r="AF125" s="50" t="s">
        <v>60</v>
      </c>
      <c r="AG125" s="50" t="s">
        <v>60</v>
      </c>
      <c r="AH125" s="50" t="s">
        <v>60</v>
      </c>
      <c r="AI125" s="50" t="s">
        <v>60</v>
      </c>
      <c r="AJ125" s="50" t="s">
        <v>60</v>
      </c>
      <c r="AK125" s="50" t="s">
        <v>60</v>
      </c>
      <c r="AL125" s="50" t="s">
        <v>60</v>
      </c>
      <c r="AM125" s="50" t="s">
        <v>60</v>
      </c>
      <c r="AN125" s="50" t="s">
        <v>60</v>
      </c>
      <c r="AO125" s="50" t="s">
        <v>60</v>
      </c>
      <c r="AP125" s="50" t="s">
        <v>60</v>
      </c>
      <c r="AQ125" s="50" t="s">
        <v>60</v>
      </c>
      <c r="AR125" s="50" t="s">
        <v>60</v>
      </c>
      <c r="AS125" s="50" t="s">
        <v>60</v>
      </c>
      <c r="AT125" s="50" t="s">
        <v>60</v>
      </c>
      <c r="AU125" s="50" t="s">
        <v>60</v>
      </c>
      <c r="AV125" s="50" t="s">
        <v>60</v>
      </c>
      <c r="AW125" s="47" t="s">
        <v>1327</v>
      </c>
      <c r="AX125" s="47" t="s">
        <v>1327</v>
      </c>
      <c r="AY125" s="47" t="s">
        <v>1327</v>
      </c>
      <c r="AZ125" s="47" t="s">
        <v>1327</v>
      </c>
      <c r="BA125" s="47" t="s">
        <v>1327</v>
      </c>
      <c r="BB125" s="50" t="s">
        <v>400</v>
      </c>
      <c r="BC125" s="50" t="s">
        <v>400</v>
      </c>
      <c r="BD125" s="50" t="s">
        <v>400</v>
      </c>
      <c r="BE125" s="50" t="s">
        <v>400</v>
      </c>
      <c r="BF125" s="50" t="s">
        <v>400</v>
      </c>
      <c r="BG125" s="50" t="s">
        <v>400</v>
      </c>
      <c r="BH125" s="50" t="s">
        <v>400</v>
      </c>
      <c r="BI125" s="50" t="s">
        <v>400</v>
      </c>
      <c r="BJ125" s="50" t="s">
        <v>400</v>
      </c>
      <c r="BK125" s="50" t="s">
        <v>400</v>
      </c>
    </row>
    <row r="126" spans="1:63" s="104" customFormat="1" ht="108" customHeight="1" x14ac:dyDescent="0.25">
      <c r="A126" s="14" t="s">
        <v>252</v>
      </c>
      <c r="B126" s="14" t="s">
        <v>278</v>
      </c>
      <c r="C126" s="47">
        <v>2017</v>
      </c>
      <c r="D126" s="47" t="s">
        <v>955</v>
      </c>
      <c r="E126" s="47" t="s">
        <v>186</v>
      </c>
      <c r="F126" s="58" t="s">
        <v>1447</v>
      </c>
      <c r="G126" s="42">
        <v>43091</v>
      </c>
      <c r="H126" s="41" t="s">
        <v>187</v>
      </c>
      <c r="I126" s="37" t="s">
        <v>376</v>
      </c>
      <c r="J126" s="37" t="s">
        <v>253</v>
      </c>
      <c r="K126" s="37" t="s">
        <v>253</v>
      </c>
      <c r="L126" s="37" t="s">
        <v>253</v>
      </c>
      <c r="M126" s="103">
        <v>43095</v>
      </c>
      <c r="N126" s="37" t="s">
        <v>253</v>
      </c>
      <c r="O126" s="37" t="s">
        <v>253</v>
      </c>
      <c r="P126" s="37" t="s">
        <v>253</v>
      </c>
      <c r="Q126" s="37" t="s">
        <v>376</v>
      </c>
      <c r="R126" s="41" t="s">
        <v>34</v>
      </c>
      <c r="S126" s="41" t="s">
        <v>386</v>
      </c>
      <c r="T126" s="41" t="s">
        <v>195</v>
      </c>
      <c r="U126" s="41" t="s">
        <v>196</v>
      </c>
      <c r="V126" s="58" t="s">
        <v>1451</v>
      </c>
      <c r="W126" s="50" t="s">
        <v>60</v>
      </c>
      <c r="X126" s="50" t="s">
        <v>60</v>
      </c>
      <c r="Y126" s="50" t="s">
        <v>60</v>
      </c>
      <c r="Z126" s="50" t="s">
        <v>60</v>
      </c>
      <c r="AA126" s="50" t="s">
        <v>60</v>
      </c>
      <c r="AB126" s="50" t="s">
        <v>60</v>
      </c>
      <c r="AC126" s="50" t="s">
        <v>60</v>
      </c>
      <c r="AD126" s="50" t="s">
        <v>60</v>
      </c>
      <c r="AE126" s="50" t="s">
        <v>60</v>
      </c>
      <c r="AF126" s="50" t="s">
        <v>60</v>
      </c>
      <c r="AG126" s="50" t="s">
        <v>60</v>
      </c>
      <c r="AH126" s="50" t="s">
        <v>60</v>
      </c>
      <c r="AI126" s="50" t="s">
        <v>60</v>
      </c>
      <c r="AJ126" s="50" t="s">
        <v>60</v>
      </c>
      <c r="AK126" s="50" t="s">
        <v>60</v>
      </c>
      <c r="AL126" s="50" t="s">
        <v>60</v>
      </c>
      <c r="AM126" s="50" t="s">
        <v>60</v>
      </c>
      <c r="AN126" s="50" t="s">
        <v>60</v>
      </c>
      <c r="AO126" s="50" t="s">
        <v>60</v>
      </c>
      <c r="AP126" s="50" t="s">
        <v>60</v>
      </c>
      <c r="AQ126" s="50" t="s">
        <v>60</v>
      </c>
      <c r="AR126" s="50" t="s">
        <v>60</v>
      </c>
      <c r="AS126" s="50" t="s">
        <v>60</v>
      </c>
      <c r="AT126" s="50" t="s">
        <v>60</v>
      </c>
      <c r="AU126" s="50" t="s">
        <v>60</v>
      </c>
      <c r="AV126" s="50" t="s">
        <v>60</v>
      </c>
      <c r="AW126" s="47" t="s">
        <v>1327</v>
      </c>
      <c r="AX126" s="47" t="s">
        <v>1327</v>
      </c>
      <c r="AY126" s="47" t="s">
        <v>1327</v>
      </c>
      <c r="AZ126" s="47" t="s">
        <v>1327</v>
      </c>
      <c r="BA126" s="47" t="s">
        <v>1327</v>
      </c>
      <c r="BB126" s="50" t="s">
        <v>400</v>
      </c>
      <c r="BC126" s="50" t="s">
        <v>400</v>
      </c>
      <c r="BD126" s="50" t="s">
        <v>400</v>
      </c>
      <c r="BE126" s="50" t="s">
        <v>400</v>
      </c>
      <c r="BF126" s="50" t="s">
        <v>400</v>
      </c>
      <c r="BG126" s="50" t="s">
        <v>400</v>
      </c>
      <c r="BH126" s="50" t="s">
        <v>400</v>
      </c>
      <c r="BI126" s="50" t="s">
        <v>400</v>
      </c>
      <c r="BJ126" s="50" t="s">
        <v>400</v>
      </c>
      <c r="BK126" s="50" t="s">
        <v>400</v>
      </c>
    </row>
    <row r="127" spans="1:63" s="104" customFormat="1" ht="108.75" customHeight="1" x14ac:dyDescent="0.25">
      <c r="A127" s="14" t="s">
        <v>252</v>
      </c>
      <c r="B127" s="14" t="s">
        <v>278</v>
      </c>
      <c r="C127" s="47">
        <v>2017</v>
      </c>
      <c r="D127" s="47" t="s">
        <v>955</v>
      </c>
      <c r="E127" s="47" t="s">
        <v>186</v>
      </c>
      <c r="F127" s="58" t="s">
        <v>1447</v>
      </c>
      <c r="G127" s="42">
        <v>43091</v>
      </c>
      <c r="H127" s="41" t="s">
        <v>187</v>
      </c>
      <c r="I127" s="37" t="s">
        <v>376</v>
      </c>
      <c r="J127" s="37" t="s">
        <v>253</v>
      </c>
      <c r="K127" s="37" t="s">
        <v>253</v>
      </c>
      <c r="L127" s="37" t="s">
        <v>253</v>
      </c>
      <c r="M127" s="103">
        <v>43095</v>
      </c>
      <c r="N127" s="37" t="s">
        <v>253</v>
      </c>
      <c r="O127" s="37" t="s">
        <v>253</v>
      </c>
      <c r="P127" s="37" t="s">
        <v>253</v>
      </c>
      <c r="Q127" s="37" t="s">
        <v>376</v>
      </c>
      <c r="R127" s="41" t="s">
        <v>718</v>
      </c>
      <c r="S127" s="41" t="s">
        <v>197</v>
      </c>
      <c r="T127" s="41" t="s">
        <v>198</v>
      </c>
      <c r="U127" s="41" t="s">
        <v>199</v>
      </c>
      <c r="V127" s="58" t="s">
        <v>1451</v>
      </c>
      <c r="W127" s="50" t="s">
        <v>60</v>
      </c>
      <c r="X127" s="50" t="s">
        <v>60</v>
      </c>
      <c r="Y127" s="50" t="s">
        <v>60</v>
      </c>
      <c r="Z127" s="50" t="s">
        <v>60</v>
      </c>
      <c r="AA127" s="50" t="s">
        <v>60</v>
      </c>
      <c r="AB127" s="50" t="s">
        <v>60</v>
      </c>
      <c r="AC127" s="50" t="s">
        <v>60</v>
      </c>
      <c r="AD127" s="50" t="s">
        <v>60</v>
      </c>
      <c r="AE127" s="50" t="s">
        <v>60</v>
      </c>
      <c r="AF127" s="50" t="s">
        <v>60</v>
      </c>
      <c r="AG127" s="50" t="s">
        <v>60</v>
      </c>
      <c r="AH127" s="50" t="s">
        <v>60</v>
      </c>
      <c r="AI127" s="50" t="s">
        <v>60</v>
      </c>
      <c r="AJ127" s="50" t="s">
        <v>60</v>
      </c>
      <c r="AK127" s="50" t="s">
        <v>60</v>
      </c>
      <c r="AL127" s="50" t="s">
        <v>60</v>
      </c>
      <c r="AM127" s="50" t="s">
        <v>60</v>
      </c>
      <c r="AN127" s="50" t="s">
        <v>60</v>
      </c>
      <c r="AO127" s="50" t="s">
        <v>60</v>
      </c>
      <c r="AP127" s="50" t="s">
        <v>60</v>
      </c>
      <c r="AQ127" s="50" t="s">
        <v>60</v>
      </c>
      <c r="AR127" s="50" t="s">
        <v>60</v>
      </c>
      <c r="AS127" s="50" t="s">
        <v>60</v>
      </c>
      <c r="AT127" s="50" t="s">
        <v>60</v>
      </c>
      <c r="AU127" s="50" t="s">
        <v>60</v>
      </c>
      <c r="AV127" s="50" t="s">
        <v>60</v>
      </c>
      <c r="AW127" s="47" t="s">
        <v>1327</v>
      </c>
      <c r="AX127" s="47" t="s">
        <v>1327</v>
      </c>
      <c r="AY127" s="47" t="s">
        <v>1327</v>
      </c>
      <c r="AZ127" s="47" t="s">
        <v>1327</v>
      </c>
      <c r="BA127" s="47" t="s">
        <v>1327</v>
      </c>
      <c r="BB127" s="50" t="s">
        <v>400</v>
      </c>
      <c r="BC127" s="50" t="s">
        <v>400</v>
      </c>
      <c r="BD127" s="50" t="s">
        <v>400</v>
      </c>
      <c r="BE127" s="50" t="s">
        <v>400</v>
      </c>
      <c r="BF127" s="50" t="s">
        <v>400</v>
      </c>
      <c r="BG127" s="50" t="s">
        <v>400</v>
      </c>
      <c r="BH127" s="50" t="s">
        <v>400</v>
      </c>
      <c r="BI127" s="50" t="s">
        <v>400</v>
      </c>
      <c r="BJ127" s="50" t="s">
        <v>400</v>
      </c>
      <c r="BK127" s="50" t="s">
        <v>400</v>
      </c>
    </row>
    <row r="128" spans="1:63" s="104" customFormat="1" ht="108.75" customHeight="1" x14ac:dyDescent="0.25">
      <c r="A128" s="14" t="s">
        <v>252</v>
      </c>
      <c r="B128" s="14" t="s">
        <v>278</v>
      </c>
      <c r="C128" s="47">
        <v>2017</v>
      </c>
      <c r="D128" s="47" t="s">
        <v>955</v>
      </c>
      <c r="E128" s="47" t="s">
        <v>186</v>
      </c>
      <c r="F128" s="58" t="s">
        <v>1447</v>
      </c>
      <c r="G128" s="42">
        <v>43091</v>
      </c>
      <c r="H128" s="41" t="s">
        <v>187</v>
      </c>
      <c r="I128" s="37" t="s">
        <v>376</v>
      </c>
      <c r="J128" s="37" t="s">
        <v>253</v>
      </c>
      <c r="K128" s="37" t="s">
        <v>253</v>
      </c>
      <c r="L128" s="37" t="s">
        <v>253</v>
      </c>
      <c r="M128" s="103">
        <v>43095</v>
      </c>
      <c r="N128" s="37" t="s">
        <v>253</v>
      </c>
      <c r="O128" s="37" t="s">
        <v>253</v>
      </c>
      <c r="P128" s="37" t="s">
        <v>253</v>
      </c>
      <c r="Q128" s="37" t="s">
        <v>376</v>
      </c>
      <c r="R128" s="41" t="s">
        <v>200</v>
      </c>
      <c r="S128" s="41" t="s">
        <v>201</v>
      </c>
      <c r="T128" s="41" t="s">
        <v>291</v>
      </c>
      <c r="U128" s="41" t="s">
        <v>202</v>
      </c>
      <c r="V128" s="58" t="s">
        <v>1451</v>
      </c>
      <c r="W128" s="50" t="s">
        <v>60</v>
      </c>
      <c r="X128" s="50" t="s">
        <v>60</v>
      </c>
      <c r="Y128" s="50" t="s">
        <v>60</v>
      </c>
      <c r="Z128" s="50" t="s">
        <v>60</v>
      </c>
      <c r="AA128" s="50" t="s">
        <v>60</v>
      </c>
      <c r="AB128" s="50" t="s">
        <v>60</v>
      </c>
      <c r="AC128" s="50" t="s">
        <v>60</v>
      </c>
      <c r="AD128" s="50" t="s">
        <v>60</v>
      </c>
      <c r="AE128" s="50" t="s">
        <v>60</v>
      </c>
      <c r="AF128" s="50" t="s">
        <v>60</v>
      </c>
      <c r="AG128" s="50" t="s">
        <v>60</v>
      </c>
      <c r="AH128" s="50" t="s">
        <v>60</v>
      </c>
      <c r="AI128" s="50" t="s">
        <v>60</v>
      </c>
      <c r="AJ128" s="50" t="s">
        <v>60</v>
      </c>
      <c r="AK128" s="50" t="s">
        <v>60</v>
      </c>
      <c r="AL128" s="50" t="s">
        <v>60</v>
      </c>
      <c r="AM128" s="50" t="s">
        <v>60</v>
      </c>
      <c r="AN128" s="50" t="s">
        <v>60</v>
      </c>
      <c r="AO128" s="50" t="s">
        <v>60</v>
      </c>
      <c r="AP128" s="50" t="s">
        <v>60</v>
      </c>
      <c r="AQ128" s="50" t="s">
        <v>60</v>
      </c>
      <c r="AR128" s="50" t="s">
        <v>60</v>
      </c>
      <c r="AS128" s="50" t="s">
        <v>60</v>
      </c>
      <c r="AT128" s="50" t="s">
        <v>60</v>
      </c>
      <c r="AU128" s="50" t="s">
        <v>60</v>
      </c>
      <c r="AV128" s="50" t="s">
        <v>60</v>
      </c>
      <c r="AW128" s="47" t="s">
        <v>1327</v>
      </c>
      <c r="AX128" s="47" t="s">
        <v>1327</v>
      </c>
      <c r="AY128" s="47" t="s">
        <v>1327</v>
      </c>
      <c r="AZ128" s="47" t="s">
        <v>1327</v>
      </c>
      <c r="BA128" s="47" t="s">
        <v>1327</v>
      </c>
      <c r="BB128" s="50" t="s">
        <v>400</v>
      </c>
      <c r="BC128" s="50" t="s">
        <v>400</v>
      </c>
      <c r="BD128" s="50" t="s">
        <v>400</v>
      </c>
      <c r="BE128" s="50" t="s">
        <v>400</v>
      </c>
      <c r="BF128" s="50" t="s">
        <v>400</v>
      </c>
      <c r="BG128" s="50" t="s">
        <v>400</v>
      </c>
      <c r="BH128" s="50" t="s">
        <v>400</v>
      </c>
      <c r="BI128" s="50" t="s">
        <v>400</v>
      </c>
      <c r="BJ128" s="50" t="s">
        <v>400</v>
      </c>
      <c r="BK128" s="50" t="s">
        <v>400</v>
      </c>
    </row>
    <row r="129" spans="1:64" s="104" customFormat="1" ht="108.75" customHeight="1" x14ac:dyDescent="0.25">
      <c r="A129" s="14" t="s">
        <v>252</v>
      </c>
      <c r="B129" s="14" t="s">
        <v>278</v>
      </c>
      <c r="C129" s="47">
        <v>2017</v>
      </c>
      <c r="D129" s="47" t="s">
        <v>955</v>
      </c>
      <c r="E129" s="47" t="s">
        <v>186</v>
      </c>
      <c r="F129" s="58" t="s">
        <v>1447</v>
      </c>
      <c r="G129" s="42">
        <v>43091</v>
      </c>
      <c r="H129" s="41" t="s">
        <v>187</v>
      </c>
      <c r="I129" s="37" t="s">
        <v>376</v>
      </c>
      <c r="J129" s="37" t="s">
        <v>253</v>
      </c>
      <c r="K129" s="37" t="s">
        <v>253</v>
      </c>
      <c r="L129" s="37" t="s">
        <v>253</v>
      </c>
      <c r="M129" s="103">
        <v>43095</v>
      </c>
      <c r="N129" s="37" t="s">
        <v>253</v>
      </c>
      <c r="O129" s="37" t="s">
        <v>253</v>
      </c>
      <c r="P129" s="37" t="s">
        <v>253</v>
      </c>
      <c r="Q129" s="37" t="s">
        <v>376</v>
      </c>
      <c r="R129" s="41" t="s">
        <v>44</v>
      </c>
      <c r="S129" s="41" t="s">
        <v>203</v>
      </c>
      <c r="T129" s="41" t="s">
        <v>261</v>
      </c>
      <c r="U129" s="41" t="s">
        <v>723</v>
      </c>
      <c r="V129" s="58" t="s">
        <v>1451</v>
      </c>
      <c r="W129" s="50" t="s">
        <v>60</v>
      </c>
      <c r="X129" s="50" t="s">
        <v>60</v>
      </c>
      <c r="Y129" s="50" t="s">
        <v>60</v>
      </c>
      <c r="Z129" s="50" t="s">
        <v>60</v>
      </c>
      <c r="AA129" s="50" t="s">
        <v>60</v>
      </c>
      <c r="AB129" s="50" t="s">
        <v>60</v>
      </c>
      <c r="AC129" s="50" t="s">
        <v>60</v>
      </c>
      <c r="AD129" s="50" t="s">
        <v>60</v>
      </c>
      <c r="AE129" s="50" t="s">
        <v>60</v>
      </c>
      <c r="AF129" s="50" t="s">
        <v>60</v>
      </c>
      <c r="AG129" s="50" t="s">
        <v>60</v>
      </c>
      <c r="AH129" s="50" t="s">
        <v>60</v>
      </c>
      <c r="AI129" s="50" t="s">
        <v>60</v>
      </c>
      <c r="AJ129" s="50" t="s">
        <v>60</v>
      </c>
      <c r="AK129" s="50" t="s">
        <v>60</v>
      </c>
      <c r="AL129" s="50" t="s">
        <v>60</v>
      </c>
      <c r="AM129" s="50" t="s">
        <v>60</v>
      </c>
      <c r="AN129" s="50" t="s">
        <v>60</v>
      </c>
      <c r="AO129" s="50" t="s">
        <v>60</v>
      </c>
      <c r="AP129" s="50" t="s">
        <v>60</v>
      </c>
      <c r="AQ129" s="50" t="s">
        <v>60</v>
      </c>
      <c r="AR129" s="50" t="s">
        <v>60</v>
      </c>
      <c r="AS129" s="50" t="s">
        <v>60</v>
      </c>
      <c r="AT129" s="50" t="s">
        <v>60</v>
      </c>
      <c r="AU129" s="50" t="s">
        <v>60</v>
      </c>
      <c r="AV129" s="50" t="s">
        <v>60</v>
      </c>
      <c r="AW129" s="47" t="s">
        <v>1327</v>
      </c>
      <c r="AX129" s="47" t="s">
        <v>1327</v>
      </c>
      <c r="AY129" s="47" t="s">
        <v>1327</v>
      </c>
      <c r="AZ129" s="47" t="s">
        <v>1327</v>
      </c>
      <c r="BA129" s="47" t="s">
        <v>1327</v>
      </c>
      <c r="BB129" s="50" t="s">
        <v>400</v>
      </c>
      <c r="BC129" s="50" t="s">
        <v>400</v>
      </c>
      <c r="BD129" s="50" t="s">
        <v>400</v>
      </c>
      <c r="BE129" s="50" t="s">
        <v>400</v>
      </c>
      <c r="BF129" s="50" t="s">
        <v>400</v>
      </c>
      <c r="BG129" s="50" t="s">
        <v>400</v>
      </c>
      <c r="BH129" s="50" t="s">
        <v>400</v>
      </c>
      <c r="BI129" s="50" t="s">
        <v>400</v>
      </c>
      <c r="BJ129" s="50" t="s">
        <v>400</v>
      </c>
      <c r="BK129" s="50" t="s">
        <v>400</v>
      </c>
    </row>
    <row r="130" spans="1:64" ht="15.75" customHeight="1" thickBot="1" x14ac:dyDescent="0.3">
      <c r="A130" s="38"/>
      <c r="B130" s="38"/>
      <c r="C130" s="38"/>
      <c r="D130" s="38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57"/>
      <c r="S130" s="57"/>
      <c r="T130" s="57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72"/>
      <c r="BL130" s="73"/>
    </row>
    <row r="131" spans="1:64" s="104" customFormat="1" ht="108.75" customHeight="1" x14ac:dyDescent="0.25">
      <c r="A131" s="14" t="s">
        <v>252</v>
      </c>
      <c r="B131" s="14" t="s">
        <v>278</v>
      </c>
      <c r="C131" s="47">
        <v>2017</v>
      </c>
      <c r="D131" s="47" t="s">
        <v>955</v>
      </c>
      <c r="E131" s="47" t="s">
        <v>204</v>
      </c>
      <c r="F131" s="58" t="s">
        <v>1448</v>
      </c>
      <c r="G131" s="42">
        <v>43091</v>
      </c>
      <c r="H131" s="41" t="s">
        <v>205</v>
      </c>
      <c r="I131" s="127" t="s">
        <v>206</v>
      </c>
      <c r="J131" s="37" t="s">
        <v>253</v>
      </c>
      <c r="K131" s="37" t="s">
        <v>253</v>
      </c>
      <c r="L131" s="127" t="s">
        <v>206</v>
      </c>
      <c r="M131" s="42">
        <v>43095</v>
      </c>
      <c r="N131" s="125" t="s">
        <v>254</v>
      </c>
      <c r="O131" s="125" t="s">
        <v>387</v>
      </c>
      <c r="P131" s="125" t="s">
        <v>255</v>
      </c>
      <c r="Q131" s="127" t="s">
        <v>206</v>
      </c>
      <c r="R131" s="108" t="s">
        <v>294</v>
      </c>
      <c r="S131" s="41" t="s">
        <v>295</v>
      </c>
      <c r="T131" s="41" t="s">
        <v>296</v>
      </c>
      <c r="U131" s="41" t="s">
        <v>402</v>
      </c>
      <c r="V131" s="58" t="s">
        <v>1452</v>
      </c>
      <c r="W131" s="50" t="s">
        <v>60</v>
      </c>
      <c r="X131" s="50" t="s">
        <v>60</v>
      </c>
      <c r="Y131" s="50" t="s">
        <v>60</v>
      </c>
      <c r="Z131" s="50" t="s">
        <v>60</v>
      </c>
      <c r="AA131" s="50" t="s">
        <v>60</v>
      </c>
      <c r="AB131" s="50" t="s">
        <v>60</v>
      </c>
      <c r="AC131" s="50" t="s">
        <v>60</v>
      </c>
      <c r="AD131" s="50" t="s">
        <v>60</v>
      </c>
      <c r="AE131" s="50" t="s">
        <v>60</v>
      </c>
      <c r="AF131" s="50" t="s">
        <v>60</v>
      </c>
      <c r="AG131" s="50" t="s">
        <v>60</v>
      </c>
      <c r="AH131" s="50" t="s">
        <v>60</v>
      </c>
      <c r="AI131" s="50" t="s">
        <v>60</v>
      </c>
      <c r="AJ131" s="50" t="s">
        <v>60</v>
      </c>
      <c r="AK131" s="50" t="s">
        <v>60</v>
      </c>
      <c r="AL131" s="50" t="s">
        <v>60</v>
      </c>
      <c r="AM131" s="50" t="s">
        <v>60</v>
      </c>
      <c r="AN131" s="50" t="s">
        <v>60</v>
      </c>
      <c r="AO131" s="50" t="s">
        <v>60</v>
      </c>
      <c r="AP131" s="50" t="s">
        <v>60</v>
      </c>
      <c r="AQ131" s="50" t="s">
        <v>60</v>
      </c>
      <c r="AR131" s="50" t="s">
        <v>60</v>
      </c>
      <c r="AS131" s="50" t="s">
        <v>60</v>
      </c>
      <c r="AT131" s="50" t="s">
        <v>60</v>
      </c>
      <c r="AU131" s="50" t="s">
        <v>60</v>
      </c>
      <c r="AV131" s="50" t="s">
        <v>60</v>
      </c>
      <c r="AW131" s="47" t="s">
        <v>1327</v>
      </c>
      <c r="AX131" s="47" t="s">
        <v>1327</v>
      </c>
      <c r="AY131" s="47" t="s">
        <v>1327</v>
      </c>
      <c r="AZ131" s="47" t="s">
        <v>1327</v>
      </c>
      <c r="BA131" s="47" t="s">
        <v>1327</v>
      </c>
      <c r="BB131" s="50" t="s">
        <v>400</v>
      </c>
      <c r="BC131" s="50" t="s">
        <v>400</v>
      </c>
      <c r="BD131" s="50" t="s">
        <v>400</v>
      </c>
      <c r="BE131" s="50" t="s">
        <v>400</v>
      </c>
      <c r="BF131" s="50" t="s">
        <v>400</v>
      </c>
      <c r="BG131" s="50" t="s">
        <v>400</v>
      </c>
      <c r="BH131" s="50" t="s">
        <v>400</v>
      </c>
      <c r="BI131" s="50" t="s">
        <v>400</v>
      </c>
      <c r="BJ131" s="50" t="s">
        <v>400</v>
      </c>
      <c r="BK131" s="50" t="s">
        <v>400</v>
      </c>
    </row>
    <row r="132" spans="1:64" s="104" customFormat="1" ht="108.75" customHeight="1" x14ac:dyDescent="0.25">
      <c r="A132" s="14" t="s">
        <v>252</v>
      </c>
      <c r="B132" s="14" t="s">
        <v>278</v>
      </c>
      <c r="C132" s="47">
        <v>2017</v>
      </c>
      <c r="D132" s="47" t="s">
        <v>955</v>
      </c>
      <c r="E132" s="47" t="s">
        <v>204</v>
      </c>
      <c r="F132" s="58" t="s">
        <v>1449</v>
      </c>
      <c r="G132" s="42">
        <v>43091</v>
      </c>
      <c r="H132" s="41" t="s">
        <v>205</v>
      </c>
      <c r="I132" s="127" t="s">
        <v>207</v>
      </c>
      <c r="J132" s="37" t="s">
        <v>253</v>
      </c>
      <c r="K132" s="37" t="s">
        <v>253</v>
      </c>
      <c r="L132" s="127" t="s">
        <v>207</v>
      </c>
      <c r="M132" s="42">
        <v>43095</v>
      </c>
      <c r="N132" s="128" t="s">
        <v>253</v>
      </c>
      <c r="O132" s="37" t="s">
        <v>253</v>
      </c>
      <c r="P132" s="37" t="s">
        <v>253</v>
      </c>
      <c r="Q132" s="127" t="s">
        <v>207</v>
      </c>
      <c r="R132" s="41" t="s">
        <v>28</v>
      </c>
      <c r="S132" s="107" t="s">
        <v>29</v>
      </c>
      <c r="T132" s="41" t="s">
        <v>282</v>
      </c>
      <c r="U132" s="41" t="s">
        <v>996</v>
      </c>
      <c r="V132" s="58" t="s">
        <v>1452</v>
      </c>
      <c r="W132" s="50" t="s">
        <v>60</v>
      </c>
      <c r="X132" s="50" t="s">
        <v>60</v>
      </c>
      <c r="Y132" s="50" t="s">
        <v>60</v>
      </c>
      <c r="Z132" s="50" t="s">
        <v>60</v>
      </c>
      <c r="AA132" s="50" t="s">
        <v>60</v>
      </c>
      <c r="AB132" s="50" t="s">
        <v>60</v>
      </c>
      <c r="AC132" s="50" t="s">
        <v>60</v>
      </c>
      <c r="AD132" s="50" t="s">
        <v>60</v>
      </c>
      <c r="AE132" s="50" t="s">
        <v>60</v>
      </c>
      <c r="AF132" s="50" t="s">
        <v>60</v>
      </c>
      <c r="AG132" s="50" t="s">
        <v>60</v>
      </c>
      <c r="AH132" s="50" t="s">
        <v>60</v>
      </c>
      <c r="AI132" s="50" t="s">
        <v>60</v>
      </c>
      <c r="AJ132" s="50" t="s">
        <v>60</v>
      </c>
      <c r="AK132" s="50" t="s">
        <v>60</v>
      </c>
      <c r="AL132" s="50" t="s">
        <v>60</v>
      </c>
      <c r="AM132" s="50" t="s">
        <v>60</v>
      </c>
      <c r="AN132" s="50" t="s">
        <v>60</v>
      </c>
      <c r="AO132" s="50" t="s">
        <v>60</v>
      </c>
      <c r="AP132" s="50" t="s">
        <v>60</v>
      </c>
      <c r="AQ132" s="50" t="s">
        <v>60</v>
      </c>
      <c r="AR132" s="50" t="s">
        <v>60</v>
      </c>
      <c r="AS132" s="50" t="s">
        <v>60</v>
      </c>
      <c r="AT132" s="50" t="s">
        <v>60</v>
      </c>
      <c r="AU132" s="50" t="s">
        <v>60</v>
      </c>
      <c r="AV132" s="50" t="s">
        <v>60</v>
      </c>
      <c r="AW132" s="47" t="s">
        <v>1327</v>
      </c>
      <c r="AX132" s="47" t="s">
        <v>1327</v>
      </c>
      <c r="AY132" s="47" t="s">
        <v>1327</v>
      </c>
      <c r="AZ132" s="47" t="s">
        <v>1327</v>
      </c>
      <c r="BA132" s="47" t="s">
        <v>1327</v>
      </c>
      <c r="BB132" s="50" t="s">
        <v>400</v>
      </c>
      <c r="BC132" s="50" t="s">
        <v>400</v>
      </c>
      <c r="BD132" s="50" t="s">
        <v>400</v>
      </c>
      <c r="BE132" s="50" t="s">
        <v>400</v>
      </c>
      <c r="BF132" s="50" t="s">
        <v>400</v>
      </c>
      <c r="BG132" s="50" t="s">
        <v>400</v>
      </c>
      <c r="BH132" s="50" t="s">
        <v>400</v>
      </c>
      <c r="BI132" s="50" t="s">
        <v>400</v>
      </c>
      <c r="BJ132" s="50" t="s">
        <v>400</v>
      </c>
      <c r="BK132" s="50" t="s">
        <v>400</v>
      </c>
    </row>
    <row r="133" spans="1:64" s="104" customFormat="1" ht="108.75" customHeight="1" x14ac:dyDescent="0.25">
      <c r="A133" s="14" t="s">
        <v>252</v>
      </c>
      <c r="B133" s="14" t="s">
        <v>278</v>
      </c>
      <c r="C133" s="47">
        <v>2017</v>
      </c>
      <c r="D133" s="47" t="s">
        <v>955</v>
      </c>
      <c r="E133" s="47" t="s">
        <v>204</v>
      </c>
      <c r="F133" s="58" t="s">
        <v>1450</v>
      </c>
      <c r="G133" s="42">
        <v>43091</v>
      </c>
      <c r="H133" s="41" t="s">
        <v>205</v>
      </c>
      <c r="I133" s="127" t="s">
        <v>324</v>
      </c>
      <c r="J133" s="37" t="s">
        <v>253</v>
      </c>
      <c r="K133" s="37" t="s">
        <v>253</v>
      </c>
      <c r="L133" s="127" t="s">
        <v>324</v>
      </c>
      <c r="M133" s="42">
        <v>43095</v>
      </c>
      <c r="N133" s="128" t="s">
        <v>253</v>
      </c>
      <c r="O133" s="37" t="s">
        <v>253</v>
      </c>
      <c r="P133" s="37" t="s">
        <v>253</v>
      </c>
      <c r="Q133" s="127" t="s">
        <v>324</v>
      </c>
      <c r="R133" s="41" t="s">
        <v>190</v>
      </c>
      <c r="S133" s="41" t="s">
        <v>191</v>
      </c>
      <c r="T133" s="41" t="s">
        <v>192</v>
      </c>
      <c r="U133" s="41" t="s">
        <v>193</v>
      </c>
      <c r="V133" s="58" t="s">
        <v>1452</v>
      </c>
      <c r="W133" s="50" t="s">
        <v>60</v>
      </c>
      <c r="X133" s="50" t="s">
        <v>60</v>
      </c>
      <c r="Y133" s="50" t="s">
        <v>60</v>
      </c>
      <c r="Z133" s="50" t="s">
        <v>60</v>
      </c>
      <c r="AA133" s="50" t="s">
        <v>60</v>
      </c>
      <c r="AB133" s="50" t="s">
        <v>60</v>
      </c>
      <c r="AC133" s="50" t="s">
        <v>60</v>
      </c>
      <c r="AD133" s="50" t="s">
        <v>60</v>
      </c>
      <c r="AE133" s="50" t="s">
        <v>60</v>
      </c>
      <c r="AF133" s="50" t="s">
        <v>60</v>
      </c>
      <c r="AG133" s="50" t="s">
        <v>60</v>
      </c>
      <c r="AH133" s="50" t="s">
        <v>60</v>
      </c>
      <c r="AI133" s="50" t="s">
        <v>60</v>
      </c>
      <c r="AJ133" s="50" t="s">
        <v>60</v>
      </c>
      <c r="AK133" s="50" t="s">
        <v>60</v>
      </c>
      <c r="AL133" s="50" t="s">
        <v>60</v>
      </c>
      <c r="AM133" s="50" t="s">
        <v>60</v>
      </c>
      <c r="AN133" s="50" t="s">
        <v>60</v>
      </c>
      <c r="AO133" s="50" t="s">
        <v>60</v>
      </c>
      <c r="AP133" s="50" t="s">
        <v>60</v>
      </c>
      <c r="AQ133" s="50" t="s">
        <v>60</v>
      </c>
      <c r="AR133" s="50" t="s">
        <v>60</v>
      </c>
      <c r="AS133" s="50" t="s">
        <v>60</v>
      </c>
      <c r="AT133" s="50" t="s">
        <v>60</v>
      </c>
      <c r="AU133" s="50" t="s">
        <v>60</v>
      </c>
      <c r="AV133" s="50" t="s">
        <v>60</v>
      </c>
      <c r="AW133" s="47" t="s">
        <v>1327</v>
      </c>
      <c r="AX133" s="47" t="s">
        <v>1327</v>
      </c>
      <c r="AY133" s="47" t="s">
        <v>1327</v>
      </c>
      <c r="AZ133" s="47" t="s">
        <v>1327</v>
      </c>
      <c r="BA133" s="47" t="s">
        <v>1327</v>
      </c>
      <c r="BB133" s="50" t="s">
        <v>400</v>
      </c>
      <c r="BC133" s="50" t="s">
        <v>400</v>
      </c>
      <c r="BD133" s="50" t="s">
        <v>400</v>
      </c>
      <c r="BE133" s="50" t="s">
        <v>400</v>
      </c>
      <c r="BF133" s="50" t="s">
        <v>400</v>
      </c>
      <c r="BG133" s="50" t="s">
        <v>400</v>
      </c>
      <c r="BH133" s="50" t="s">
        <v>400</v>
      </c>
      <c r="BI133" s="50" t="s">
        <v>400</v>
      </c>
      <c r="BJ133" s="50" t="s">
        <v>400</v>
      </c>
      <c r="BK133" s="50" t="s">
        <v>400</v>
      </c>
    </row>
    <row r="134" spans="1:64" s="104" customFormat="1" ht="108.75" customHeight="1" x14ac:dyDescent="0.25">
      <c r="A134" s="14" t="s">
        <v>252</v>
      </c>
      <c r="B134" s="14" t="s">
        <v>278</v>
      </c>
      <c r="C134" s="47">
        <v>2017</v>
      </c>
      <c r="D134" s="47" t="s">
        <v>955</v>
      </c>
      <c r="E134" s="47" t="s">
        <v>204</v>
      </c>
      <c r="F134" s="58" t="s">
        <v>1447</v>
      </c>
      <c r="G134" s="42">
        <v>43091</v>
      </c>
      <c r="H134" s="41" t="s">
        <v>205</v>
      </c>
      <c r="I134" s="37" t="s">
        <v>376</v>
      </c>
      <c r="J134" s="37" t="s">
        <v>253</v>
      </c>
      <c r="K134" s="37" t="s">
        <v>253</v>
      </c>
      <c r="L134" s="37" t="s">
        <v>253</v>
      </c>
      <c r="M134" s="42">
        <v>43095</v>
      </c>
      <c r="N134" s="128" t="s">
        <v>253</v>
      </c>
      <c r="O134" s="37" t="s">
        <v>253</v>
      </c>
      <c r="P134" s="37" t="s">
        <v>253</v>
      </c>
      <c r="Q134" s="37" t="s">
        <v>376</v>
      </c>
      <c r="R134" s="41" t="s">
        <v>297</v>
      </c>
      <c r="S134" s="41" t="s">
        <v>292</v>
      </c>
      <c r="T134" s="41" t="s">
        <v>298</v>
      </c>
      <c r="U134" s="41" t="s">
        <v>194</v>
      </c>
      <c r="V134" s="58" t="s">
        <v>1452</v>
      </c>
      <c r="W134" s="50" t="s">
        <v>60</v>
      </c>
      <c r="X134" s="50" t="s">
        <v>60</v>
      </c>
      <c r="Y134" s="50" t="s">
        <v>60</v>
      </c>
      <c r="Z134" s="50" t="s">
        <v>60</v>
      </c>
      <c r="AA134" s="50" t="s">
        <v>60</v>
      </c>
      <c r="AB134" s="50" t="s">
        <v>60</v>
      </c>
      <c r="AC134" s="50" t="s">
        <v>60</v>
      </c>
      <c r="AD134" s="50" t="s">
        <v>60</v>
      </c>
      <c r="AE134" s="50" t="s">
        <v>60</v>
      </c>
      <c r="AF134" s="50" t="s">
        <v>60</v>
      </c>
      <c r="AG134" s="50" t="s">
        <v>60</v>
      </c>
      <c r="AH134" s="50" t="s">
        <v>60</v>
      </c>
      <c r="AI134" s="50" t="s">
        <v>60</v>
      </c>
      <c r="AJ134" s="50" t="s">
        <v>60</v>
      </c>
      <c r="AK134" s="50" t="s">
        <v>60</v>
      </c>
      <c r="AL134" s="50" t="s">
        <v>60</v>
      </c>
      <c r="AM134" s="50" t="s">
        <v>60</v>
      </c>
      <c r="AN134" s="50" t="s">
        <v>60</v>
      </c>
      <c r="AO134" s="50" t="s">
        <v>60</v>
      </c>
      <c r="AP134" s="50" t="s">
        <v>60</v>
      </c>
      <c r="AQ134" s="50" t="s">
        <v>60</v>
      </c>
      <c r="AR134" s="50" t="s">
        <v>60</v>
      </c>
      <c r="AS134" s="50" t="s">
        <v>60</v>
      </c>
      <c r="AT134" s="50" t="s">
        <v>60</v>
      </c>
      <c r="AU134" s="50" t="s">
        <v>60</v>
      </c>
      <c r="AV134" s="50" t="s">
        <v>60</v>
      </c>
      <c r="AW134" s="47" t="s">
        <v>1327</v>
      </c>
      <c r="AX134" s="47" t="s">
        <v>1327</v>
      </c>
      <c r="AY134" s="47" t="s">
        <v>1327</v>
      </c>
      <c r="AZ134" s="47" t="s">
        <v>1327</v>
      </c>
      <c r="BA134" s="47" t="s">
        <v>1327</v>
      </c>
      <c r="BB134" s="50" t="s">
        <v>400</v>
      </c>
      <c r="BC134" s="50" t="s">
        <v>400</v>
      </c>
      <c r="BD134" s="50" t="s">
        <v>400</v>
      </c>
      <c r="BE134" s="50" t="s">
        <v>400</v>
      </c>
      <c r="BF134" s="50" t="s">
        <v>400</v>
      </c>
      <c r="BG134" s="50" t="s">
        <v>400</v>
      </c>
      <c r="BH134" s="50" t="s">
        <v>400</v>
      </c>
      <c r="BI134" s="50" t="s">
        <v>400</v>
      </c>
      <c r="BJ134" s="50" t="s">
        <v>400</v>
      </c>
      <c r="BK134" s="50" t="s">
        <v>400</v>
      </c>
    </row>
    <row r="135" spans="1:64" s="104" customFormat="1" ht="108.75" customHeight="1" x14ac:dyDescent="0.25">
      <c r="A135" s="14" t="s">
        <v>252</v>
      </c>
      <c r="B135" s="14" t="s">
        <v>278</v>
      </c>
      <c r="C135" s="47">
        <v>2017</v>
      </c>
      <c r="D135" s="47" t="s">
        <v>955</v>
      </c>
      <c r="E135" s="47" t="s">
        <v>204</v>
      </c>
      <c r="F135" s="58" t="s">
        <v>1447</v>
      </c>
      <c r="G135" s="42">
        <v>43091</v>
      </c>
      <c r="H135" s="41" t="s">
        <v>205</v>
      </c>
      <c r="I135" s="37" t="s">
        <v>376</v>
      </c>
      <c r="J135" s="37" t="s">
        <v>253</v>
      </c>
      <c r="K135" s="37" t="s">
        <v>253</v>
      </c>
      <c r="L135" s="37" t="s">
        <v>253</v>
      </c>
      <c r="M135" s="42">
        <v>43095</v>
      </c>
      <c r="N135" s="128" t="s">
        <v>253</v>
      </c>
      <c r="O135" s="37" t="s">
        <v>253</v>
      </c>
      <c r="P135" s="37" t="s">
        <v>253</v>
      </c>
      <c r="Q135" s="37" t="s">
        <v>376</v>
      </c>
      <c r="R135" s="41" t="s">
        <v>34</v>
      </c>
      <c r="S135" s="41" t="s">
        <v>386</v>
      </c>
      <c r="T135" s="41" t="s">
        <v>195</v>
      </c>
      <c r="U135" s="41" t="s">
        <v>196</v>
      </c>
      <c r="V135" s="58" t="s">
        <v>1452</v>
      </c>
      <c r="W135" s="50" t="s">
        <v>60</v>
      </c>
      <c r="X135" s="50" t="s">
        <v>60</v>
      </c>
      <c r="Y135" s="50" t="s">
        <v>60</v>
      </c>
      <c r="Z135" s="50" t="s">
        <v>60</v>
      </c>
      <c r="AA135" s="50" t="s">
        <v>60</v>
      </c>
      <c r="AB135" s="50" t="s">
        <v>60</v>
      </c>
      <c r="AC135" s="50" t="s">
        <v>60</v>
      </c>
      <c r="AD135" s="50" t="s">
        <v>60</v>
      </c>
      <c r="AE135" s="50" t="s">
        <v>60</v>
      </c>
      <c r="AF135" s="50" t="s">
        <v>60</v>
      </c>
      <c r="AG135" s="50" t="s">
        <v>60</v>
      </c>
      <c r="AH135" s="50" t="s">
        <v>60</v>
      </c>
      <c r="AI135" s="50" t="s">
        <v>60</v>
      </c>
      <c r="AJ135" s="50" t="s">
        <v>60</v>
      </c>
      <c r="AK135" s="50" t="s">
        <v>60</v>
      </c>
      <c r="AL135" s="50" t="s">
        <v>60</v>
      </c>
      <c r="AM135" s="50" t="s">
        <v>60</v>
      </c>
      <c r="AN135" s="50" t="s">
        <v>60</v>
      </c>
      <c r="AO135" s="50" t="s">
        <v>60</v>
      </c>
      <c r="AP135" s="50" t="s">
        <v>60</v>
      </c>
      <c r="AQ135" s="50" t="s">
        <v>60</v>
      </c>
      <c r="AR135" s="50" t="s">
        <v>60</v>
      </c>
      <c r="AS135" s="50" t="s">
        <v>60</v>
      </c>
      <c r="AT135" s="50" t="s">
        <v>60</v>
      </c>
      <c r="AU135" s="50" t="s">
        <v>60</v>
      </c>
      <c r="AV135" s="50" t="s">
        <v>60</v>
      </c>
      <c r="AW135" s="47" t="s">
        <v>1327</v>
      </c>
      <c r="AX135" s="47" t="s">
        <v>1327</v>
      </c>
      <c r="AY135" s="47" t="s">
        <v>1327</v>
      </c>
      <c r="AZ135" s="47" t="s">
        <v>1327</v>
      </c>
      <c r="BA135" s="47" t="s">
        <v>1327</v>
      </c>
      <c r="BB135" s="50" t="s">
        <v>400</v>
      </c>
      <c r="BC135" s="50" t="s">
        <v>400</v>
      </c>
      <c r="BD135" s="50" t="s">
        <v>400</v>
      </c>
      <c r="BE135" s="50" t="s">
        <v>400</v>
      </c>
      <c r="BF135" s="50" t="s">
        <v>400</v>
      </c>
      <c r="BG135" s="50" t="s">
        <v>400</v>
      </c>
      <c r="BH135" s="50" t="s">
        <v>400</v>
      </c>
      <c r="BI135" s="50" t="s">
        <v>400</v>
      </c>
      <c r="BJ135" s="50" t="s">
        <v>400</v>
      </c>
      <c r="BK135" s="50" t="s">
        <v>400</v>
      </c>
    </row>
    <row r="136" spans="1:64" s="104" customFormat="1" ht="108.75" customHeight="1" x14ac:dyDescent="0.25">
      <c r="A136" s="14" t="s">
        <v>252</v>
      </c>
      <c r="B136" s="14" t="s">
        <v>278</v>
      </c>
      <c r="C136" s="47">
        <v>2017</v>
      </c>
      <c r="D136" s="47" t="s">
        <v>955</v>
      </c>
      <c r="E136" s="47" t="s">
        <v>204</v>
      </c>
      <c r="F136" s="58" t="s">
        <v>1447</v>
      </c>
      <c r="G136" s="42">
        <v>43091</v>
      </c>
      <c r="H136" s="41" t="s">
        <v>205</v>
      </c>
      <c r="I136" s="37" t="s">
        <v>376</v>
      </c>
      <c r="J136" s="37" t="s">
        <v>253</v>
      </c>
      <c r="K136" s="37" t="s">
        <v>253</v>
      </c>
      <c r="L136" s="37" t="s">
        <v>253</v>
      </c>
      <c r="M136" s="42">
        <v>43095</v>
      </c>
      <c r="N136" s="128" t="s">
        <v>253</v>
      </c>
      <c r="O136" s="37" t="s">
        <v>253</v>
      </c>
      <c r="P136" s="37" t="s">
        <v>253</v>
      </c>
      <c r="Q136" s="37" t="s">
        <v>376</v>
      </c>
      <c r="R136" s="41" t="s">
        <v>718</v>
      </c>
      <c r="S136" s="41" t="s">
        <v>197</v>
      </c>
      <c r="T136" s="41" t="s">
        <v>198</v>
      </c>
      <c r="U136" s="41" t="s">
        <v>199</v>
      </c>
      <c r="V136" s="58" t="s">
        <v>1452</v>
      </c>
      <c r="W136" s="50" t="s">
        <v>60</v>
      </c>
      <c r="X136" s="50" t="s">
        <v>60</v>
      </c>
      <c r="Y136" s="50" t="s">
        <v>60</v>
      </c>
      <c r="Z136" s="50" t="s">
        <v>60</v>
      </c>
      <c r="AA136" s="50" t="s">
        <v>60</v>
      </c>
      <c r="AB136" s="50" t="s">
        <v>60</v>
      </c>
      <c r="AC136" s="50" t="s">
        <v>60</v>
      </c>
      <c r="AD136" s="50" t="s">
        <v>60</v>
      </c>
      <c r="AE136" s="50" t="s">
        <v>60</v>
      </c>
      <c r="AF136" s="50" t="s">
        <v>60</v>
      </c>
      <c r="AG136" s="50" t="s">
        <v>60</v>
      </c>
      <c r="AH136" s="50" t="s">
        <v>60</v>
      </c>
      <c r="AI136" s="50" t="s">
        <v>60</v>
      </c>
      <c r="AJ136" s="50" t="s">
        <v>60</v>
      </c>
      <c r="AK136" s="50" t="s">
        <v>60</v>
      </c>
      <c r="AL136" s="50" t="s">
        <v>60</v>
      </c>
      <c r="AM136" s="50" t="s">
        <v>60</v>
      </c>
      <c r="AN136" s="50" t="s">
        <v>60</v>
      </c>
      <c r="AO136" s="50" t="s">
        <v>60</v>
      </c>
      <c r="AP136" s="50" t="s">
        <v>60</v>
      </c>
      <c r="AQ136" s="50" t="s">
        <v>60</v>
      </c>
      <c r="AR136" s="50" t="s">
        <v>60</v>
      </c>
      <c r="AS136" s="50" t="s">
        <v>60</v>
      </c>
      <c r="AT136" s="50" t="s">
        <v>60</v>
      </c>
      <c r="AU136" s="50" t="s">
        <v>60</v>
      </c>
      <c r="AV136" s="50" t="s">
        <v>60</v>
      </c>
      <c r="AW136" s="47" t="s">
        <v>1327</v>
      </c>
      <c r="AX136" s="47" t="s">
        <v>1327</v>
      </c>
      <c r="AY136" s="47" t="s">
        <v>1327</v>
      </c>
      <c r="AZ136" s="47" t="s">
        <v>1327</v>
      </c>
      <c r="BA136" s="47" t="s">
        <v>1327</v>
      </c>
      <c r="BB136" s="50" t="s">
        <v>400</v>
      </c>
      <c r="BC136" s="50" t="s">
        <v>400</v>
      </c>
      <c r="BD136" s="50" t="s">
        <v>400</v>
      </c>
      <c r="BE136" s="50" t="s">
        <v>400</v>
      </c>
      <c r="BF136" s="50" t="s">
        <v>400</v>
      </c>
      <c r="BG136" s="50" t="s">
        <v>400</v>
      </c>
      <c r="BH136" s="50" t="s">
        <v>400</v>
      </c>
      <c r="BI136" s="50" t="s">
        <v>400</v>
      </c>
      <c r="BJ136" s="50" t="s">
        <v>400</v>
      </c>
      <c r="BK136" s="50" t="s">
        <v>400</v>
      </c>
    </row>
    <row r="137" spans="1:64" s="104" customFormat="1" ht="108.75" customHeight="1" x14ac:dyDescent="0.25">
      <c r="A137" s="14" t="s">
        <v>252</v>
      </c>
      <c r="B137" s="14" t="s">
        <v>278</v>
      </c>
      <c r="C137" s="47">
        <v>2017</v>
      </c>
      <c r="D137" s="47" t="s">
        <v>955</v>
      </c>
      <c r="E137" s="47" t="s">
        <v>204</v>
      </c>
      <c r="F137" s="58" t="s">
        <v>1447</v>
      </c>
      <c r="G137" s="42">
        <v>43091</v>
      </c>
      <c r="H137" s="41" t="s">
        <v>205</v>
      </c>
      <c r="I137" s="37" t="s">
        <v>376</v>
      </c>
      <c r="J137" s="37" t="s">
        <v>253</v>
      </c>
      <c r="K137" s="37" t="s">
        <v>253</v>
      </c>
      <c r="L137" s="37" t="s">
        <v>253</v>
      </c>
      <c r="M137" s="42">
        <v>43095</v>
      </c>
      <c r="N137" s="128" t="s">
        <v>253</v>
      </c>
      <c r="O137" s="37" t="s">
        <v>253</v>
      </c>
      <c r="P137" s="37" t="s">
        <v>253</v>
      </c>
      <c r="Q137" s="37" t="s">
        <v>376</v>
      </c>
      <c r="R137" s="41" t="s">
        <v>200</v>
      </c>
      <c r="S137" s="41" t="s">
        <v>201</v>
      </c>
      <c r="T137" s="41" t="s">
        <v>291</v>
      </c>
      <c r="U137" s="41" t="s">
        <v>202</v>
      </c>
      <c r="V137" s="58" t="s">
        <v>1452</v>
      </c>
      <c r="W137" s="50" t="s">
        <v>60</v>
      </c>
      <c r="X137" s="50" t="s">
        <v>60</v>
      </c>
      <c r="Y137" s="50" t="s">
        <v>60</v>
      </c>
      <c r="Z137" s="50" t="s">
        <v>60</v>
      </c>
      <c r="AA137" s="50" t="s">
        <v>60</v>
      </c>
      <c r="AB137" s="50" t="s">
        <v>60</v>
      </c>
      <c r="AC137" s="50" t="s">
        <v>60</v>
      </c>
      <c r="AD137" s="50" t="s">
        <v>60</v>
      </c>
      <c r="AE137" s="50" t="s">
        <v>60</v>
      </c>
      <c r="AF137" s="50" t="s">
        <v>60</v>
      </c>
      <c r="AG137" s="50" t="s">
        <v>60</v>
      </c>
      <c r="AH137" s="50" t="s">
        <v>60</v>
      </c>
      <c r="AI137" s="50" t="s">
        <v>60</v>
      </c>
      <c r="AJ137" s="50" t="s">
        <v>60</v>
      </c>
      <c r="AK137" s="50" t="s">
        <v>60</v>
      </c>
      <c r="AL137" s="50" t="s">
        <v>60</v>
      </c>
      <c r="AM137" s="50" t="s">
        <v>60</v>
      </c>
      <c r="AN137" s="50" t="s">
        <v>60</v>
      </c>
      <c r="AO137" s="50" t="s">
        <v>60</v>
      </c>
      <c r="AP137" s="50" t="s">
        <v>60</v>
      </c>
      <c r="AQ137" s="50" t="s">
        <v>60</v>
      </c>
      <c r="AR137" s="50" t="s">
        <v>60</v>
      </c>
      <c r="AS137" s="50" t="s">
        <v>60</v>
      </c>
      <c r="AT137" s="50" t="s">
        <v>60</v>
      </c>
      <c r="AU137" s="50" t="s">
        <v>60</v>
      </c>
      <c r="AV137" s="50" t="s">
        <v>60</v>
      </c>
      <c r="AW137" s="47" t="s">
        <v>1327</v>
      </c>
      <c r="AX137" s="47" t="s">
        <v>1327</v>
      </c>
      <c r="AY137" s="47" t="s">
        <v>1327</v>
      </c>
      <c r="AZ137" s="47" t="s">
        <v>1327</v>
      </c>
      <c r="BA137" s="47" t="s">
        <v>1327</v>
      </c>
      <c r="BB137" s="50" t="s">
        <v>400</v>
      </c>
      <c r="BC137" s="50" t="s">
        <v>400</v>
      </c>
      <c r="BD137" s="50" t="s">
        <v>400</v>
      </c>
      <c r="BE137" s="50" t="s">
        <v>400</v>
      </c>
      <c r="BF137" s="50" t="s">
        <v>400</v>
      </c>
      <c r="BG137" s="50" t="s">
        <v>400</v>
      </c>
      <c r="BH137" s="50" t="s">
        <v>400</v>
      </c>
      <c r="BI137" s="50" t="s">
        <v>400</v>
      </c>
      <c r="BJ137" s="50" t="s">
        <v>400</v>
      </c>
      <c r="BK137" s="50" t="s">
        <v>400</v>
      </c>
    </row>
    <row r="138" spans="1:64" s="104" customFormat="1" ht="108.75" customHeight="1" x14ac:dyDescent="0.25">
      <c r="A138" s="14" t="s">
        <v>252</v>
      </c>
      <c r="B138" s="14" t="s">
        <v>278</v>
      </c>
      <c r="C138" s="47">
        <v>2017</v>
      </c>
      <c r="D138" s="47" t="s">
        <v>955</v>
      </c>
      <c r="E138" s="47" t="s">
        <v>204</v>
      </c>
      <c r="F138" s="58" t="s">
        <v>1447</v>
      </c>
      <c r="G138" s="42">
        <v>43091</v>
      </c>
      <c r="H138" s="41" t="s">
        <v>205</v>
      </c>
      <c r="I138" s="37" t="s">
        <v>376</v>
      </c>
      <c r="J138" s="37" t="s">
        <v>253</v>
      </c>
      <c r="K138" s="37" t="s">
        <v>253</v>
      </c>
      <c r="L138" s="37" t="s">
        <v>253</v>
      </c>
      <c r="M138" s="42">
        <v>43095</v>
      </c>
      <c r="N138" s="128" t="s">
        <v>253</v>
      </c>
      <c r="O138" s="37" t="s">
        <v>253</v>
      </c>
      <c r="P138" s="37" t="s">
        <v>253</v>
      </c>
      <c r="Q138" s="37" t="s">
        <v>376</v>
      </c>
      <c r="R138" s="41" t="s">
        <v>44</v>
      </c>
      <c r="S138" s="41" t="s">
        <v>203</v>
      </c>
      <c r="T138" s="41" t="s">
        <v>261</v>
      </c>
      <c r="U138" s="41" t="s">
        <v>723</v>
      </c>
      <c r="V138" s="58" t="s">
        <v>1452</v>
      </c>
      <c r="W138" s="50" t="s">
        <v>60</v>
      </c>
      <c r="X138" s="50" t="s">
        <v>60</v>
      </c>
      <c r="Y138" s="50" t="s">
        <v>60</v>
      </c>
      <c r="Z138" s="50" t="s">
        <v>60</v>
      </c>
      <c r="AA138" s="50" t="s">
        <v>60</v>
      </c>
      <c r="AB138" s="50" t="s">
        <v>60</v>
      </c>
      <c r="AC138" s="50" t="s">
        <v>60</v>
      </c>
      <c r="AD138" s="50" t="s">
        <v>60</v>
      </c>
      <c r="AE138" s="50" t="s">
        <v>60</v>
      </c>
      <c r="AF138" s="50" t="s">
        <v>60</v>
      </c>
      <c r="AG138" s="50" t="s">
        <v>60</v>
      </c>
      <c r="AH138" s="50" t="s">
        <v>60</v>
      </c>
      <c r="AI138" s="50" t="s">
        <v>60</v>
      </c>
      <c r="AJ138" s="50" t="s">
        <v>60</v>
      </c>
      <c r="AK138" s="50" t="s">
        <v>60</v>
      </c>
      <c r="AL138" s="50" t="s">
        <v>60</v>
      </c>
      <c r="AM138" s="50" t="s">
        <v>60</v>
      </c>
      <c r="AN138" s="50" t="s">
        <v>60</v>
      </c>
      <c r="AO138" s="50" t="s">
        <v>60</v>
      </c>
      <c r="AP138" s="50" t="s">
        <v>60</v>
      </c>
      <c r="AQ138" s="50" t="s">
        <v>60</v>
      </c>
      <c r="AR138" s="50" t="s">
        <v>60</v>
      </c>
      <c r="AS138" s="50" t="s">
        <v>60</v>
      </c>
      <c r="AT138" s="50" t="s">
        <v>60</v>
      </c>
      <c r="AU138" s="50" t="s">
        <v>60</v>
      </c>
      <c r="AV138" s="50" t="s">
        <v>60</v>
      </c>
      <c r="AW138" s="47" t="s">
        <v>1327</v>
      </c>
      <c r="AX138" s="47" t="s">
        <v>1327</v>
      </c>
      <c r="AY138" s="47" t="s">
        <v>1327</v>
      </c>
      <c r="AZ138" s="47" t="s">
        <v>1327</v>
      </c>
      <c r="BA138" s="47" t="s">
        <v>1327</v>
      </c>
      <c r="BB138" s="50" t="s">
        <v>400</v>
      </c>
      <c r="BC138" s="50" t="s">
        <v>400</v>
      </c>
      <c r="BD138" s="50" t="s">
        <v>400</v>
      </c>
      <c r="BE138" s="50" t="s">
        <v>400</v>
      </c>
      <c r="BF138" s="50" t="s">
        <v>400</v>
      </c>
      <c r="BG138" s="50" t="s">
        <v>400</v>
      </c>
      <c r="BH138" s="50" t="s">
        <v>400</v>
      </c>
      <c r="BI138" s="50" t="s">
        <v>400</v>
      </c>
      <c r="BJ138" s="50" t="s">
        <v>400</v>
      </c>
      <c r="BK138" s="50" t="s">
        <v>400</v>
      </c>
    </row>
    <row r="139" spans="1:64" ht="15.75" customHeight="1" x14ac:dyDescent="0.25">
      <c r="A139" s="126"/>
      <c r="B139" s="126"/>
      <c r="C139" s="126"/>
      <c r="D139" s="126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</row>
    <row r="140" spans="1:64" ht="27.75" customHeight="1" x14ac:dyDescent="0.25">
      <c r="A140" s="96" t="s">
        <v>1415</v>
      </c>
      <c r="B140" s="99"/>
      <c r="C140" s="99"/>
      <c r="D140" s="67"/>
      <c r="E140" s="67"/>
      <c r="F140" s="71"/>
      <c r="G140" s="67"/>
      <c r="H140" s="67"/>
      <c r="I140" s="67"/>
      <c r="J140" s="67"/>
      <c r="K140" s="67"/>
      <c r="L140" s="67"/>
      <c r="M140" s="35"/>
      <c r="N140" s="44"/>
      <c r="O140" s="44"/>
      <c r="P140" s="44"/>
      <c r="Q140" s="44"/>
      <c r="R140" s="35"/>
      <c r="S140" s="35"/>
      <c r="T140" s="35"/>
      <c r="U140" s="44"/>
      <c r="V140" s="44"/>
      <c r="W140" s="125"/>
      <c r="X140" s="125"/>
      <c r="Y140" s="125"/>
      <c r="Z140" s="125"/>
      <c r="AA140" s="125"/>
      <c r="AB140" s="125"/>
      <c r="AC140" s="125"/>
      <c r="AD140" s="12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  <c r="BB140" s="125"/>
      <c r="BC140" s="125"/>
      <c r="BD140" s="125"/>
      <c r="BE140" s="125"/>
      <c r="BF140" s="125"/>
      <c r="BG140" s="125"/>
      <c r="BH140" s="125"/>
      <c r="BI140" s="125"/>
      <c r="BJ140" s="125"/>
      <c r="BK140" s="125"/>
    </row>
    <row r="141" spans="1:64" ht="30.75" customHeight="1" x14ac:dyDescent="0.25">
      <c r="A141" s="96" t="s">
        <v>1416</v>
      </c>
      <c r="B141" s="100"/>
      <c r="C141" s="100"/>
      <c r="D141" s="66"/>
      <c r="E141" s="66"/>
      <c r="F141" s="71"/>
      <c r="G141" s="66"/>
      <c r="H141" s="66"/>
      <c r="I141" s="66"/>
      <c r="J141" s="66"/>
      <c r="K141" s="66"/>
      <c r="L141" s="66"/>
      <c r="M141" s="35"/>
      <c r="N141" s="45"/>
      <c r="O141" s="45"/>
      <c r="P141" s="44"/>
      <c r="Q141" s="45"/>
      <c r="R141" s="35"/>
      <c r="S141" s="35"/>
      <c r="T141" s="35"/>
      <c r="U141" s="44"/>
      <c r="V141" s="44"/>
      <c r="W141" s="125"/>
      <c r="X141" s="125"/>
      <c r="Y141" s="125"/>
      <c r="Z141" s="125"/>
      <c r="AA141" s="125"/>
      <c r="AB141" s="125"/>
      <c r="AC141" s="125"/>
      <c r="AD141" s="125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  <c r="BB141" s="125"/>
      <c r="BC141" s="125"/>
      <c r="BD141" s="125"/>
      <c r="BE141" s="125"/>
      <c r="BF141" s="125"/>
      <c r="BG141" s="125"/>
      <c r="BH141" s="125"/>
      <c r="BI141" s="125"/>
      <c r="BJ141" s="125"/>
      <c r="BK141" s="125"/>
    </row>
    <row r="142" spans="1:64" ht="28.5" customHeight="1" x14ac:dyDescent="0.25">
      <c r="A142" s="99" t="s">
        <v>982</v>
      </c>
      <c r="B142" s="99"/>
      <c r="C142" s="99"/>
      <c r="D142" s="67"/>
      <c r="E142" s="67"/>
      <c r="F142" s="71"/>
      <c r="G142" s="67"/>
      <c r="H142" s="67"/>
      <c r="I142" s="67"/>
      <c r="J142" s="67"/>
      <c r="K142" s="67"/>
      <c r="L142" s="67"/>
      <c r="M142" s="35"/>
      <c r="N142" s="44"/>
      <c r="O142" s="44"/>
      <c r="P142" s="44"/>
      <c r="Q142" s="44"/>
      <c r="R142" s="35"/>
      <c r="S142" s="35"/>
      <c r="T142" s="35"/>
      <c r="U142" s="44"/>
      <c r="V142" s="44"/>
      <c r="W142" s="125"/>
      <c r="X142" s="125"/>
      <c r="Y142" s="125"/>
      <c r="Z142" s="125"/>
      <c r="AA142" s="125"/>
      <c r="AB142" s="125"/>
      <c r="AC142" s="125"/>
      <c r="AD142" s="12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  <c r="BB142" s="125"/>
      <c r="BC142" s="125"/>
      <c r="BD142" s="125"/>
      <c r="BE142" s="125"/>
      <c r="BF142" s="125"/>
      <c r="BG142" s="125"/>
      <c r="BH142" s="125"/>
      <c r="BI142" s="125"/>
      <c r="BJ142" s="125"/>
      <c r="BK142" s="125"/>
    </row>
    <row r="143" spans="1:64" ht="15.75" x14ac:dyDescent="0.25">
      <c r="W143" s="125"/>
      <c r="X143" s="125"/>
      <c r="Y143" s="125"/>
      <c r="Z143" s="125"/>
      <c r="AA143" s="125"/>
      <c r="AB143" s="125"/>
      <c r="AC143" s="125"/>
      <c r="AD143" s="12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  <c r="BB143" s="125"/>
      <c r="BC143" s="125"/>
      <c r="BD143" s="125"/>
      <c r="BE143" s="125"/>
      <c r="BF143" s="125"/>
      <c r="BG143" s="125"/>
      <c r="BH143" s="125"/>
      <c r="BI143" s="125"/>
      <c r="BJ143" s="125"/>
      <c r="BK143" s="125"/>
    </row>
    <row r="144" spans="1:64" ht="15.75" x14ac:dyDescent="0.25"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5"/>
      <c r="BD144" s="125"/>
      <c r="BE144" s="125"/>
      <c r="BF144" s="125"/>
      <c r="BG144" s="125"/>
      <c r="BH144" s="125"/>
      <c r="BI144" s="125"/>
      <c r="BJ144" s="125"/>
      <c r="BK144" s="125"/>
    </row>
    <row r="145" spans="1:63" s="59" customFormat="1" ht="39" customHeight="1" x14ac:dyDescent="0.25">
      <c r="A145" s="195" t="s">
        <v>216</v>
      </c>
      <c r="B145" s="195"/>
      <c r="C145" s="195"/>
      <c r="D145" s="195"/>
      <c r="E145" s="195"/>
      <c r="F145" s="195"/>
      <c r="G145" s="195"/>
      <c r="H145" s="195"/>
      <c r="I145" s="195"/>
      <c r="J145" s="195"/>
      <c r="K145" s="195"/>
      <c r="L145" s="1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  <c r="BB145" s="125"/>
      <c r="BC145" s="125"/>
      <c r="BD145" s="125"/>
      <c r="BE145" s="125"/>
      <c r="BF145" s="125"/>
      <c r="BG145" s="125"/>
      <c r="BH145" s="125"/>
      <c r="BI145" s="125"/>
      <c r="BJ145" s="125"/>
      <c r="BK145" s="125"/>
    </row>
    <row r="146" spans="1:63" s="59" customFormat="1" ht="9" customHeight="1" x14ac:dyDescent="0.25">
      <c r="A146" s="6"/>
      <c r="B146" s="6"/>
      <c r="C146" s="6"/>
      <c r="D146" s="6"/>
      <c r="E146" s="4"/>
      <c r="F146" s="5"/>
      <c r="G146" s="4"/>
      <c r="H146" s="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25"/>
      <c r="X146" s="125"/>
      <c r="Y146" s="125"/>
      <c r="Z146" s="125"/>
      <c r="AA146" s="125"/>
      <c r="AB146" s="125"/>
      <c r="AC146" s="125"/>
      <c r="AD146" s="12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  <c r="BB146" s="125"/>
      <c r="BC146" s="125"/>
      <c r="BD146" s="125"/>
      <c r="BE146" s="125"/>
      <c r="BF146" s="125"/>
      <c r="BG146" s="125"/>
      <c r="BH146" s="125"/>
      <c r="BI146" s="125"/>
      <c r="BJ146" s="125"/>
      <c r="BK146" s="125"/>
    </row>
    <row r="147" spans="1:63" s="59" customFormat="1" ht="39.75" customHeight="1" x14ac:dyDescent="0.25">
      <c r="A147" s="195" t="s">
        <v>217</v>
      </c>
      <c r="B147" s="195"/>
      <c r="C147" s="195"/>
      <c r="D147" s="195"/>
      <c r="E147" s="195"/>
      <c r="F147" s="195"/>
      <c r="G147" s="195"/>
      <c r="H147" s="195"/>
      <c r="I147" s="195"/>
      <c r="J147" s="195"/>
      <c r="K147" s="195"/>
      <c r="L147" s="1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23.25" x14ac:dyDescent="0.25"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</row>
    <row r="149" spans="1:63" ht="23.25" x14ac:dyDescent="0.25"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</row>
    <row r="150" spans="1:63" ht="23.25" x14ac:dyDescent="0.25"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</row>
    <row r="153" spans="1:63" x14ac:dyDescent="0.25"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</row>
    <row r="154" spans="1:63" x14ac:dyDescent="0.25"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</row>
    <row r="155" spans="1:63" x14ac:dyDescent="0.25"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</row>
  </sheetData>
  <mergeCells count="50">
    <mergeCell ref="AS8:AS9"/>
    <mergeCell ref="AT8:AT9"/>
    <mergeCell ref="AU8:AU9"/>
    <mergeCell ref="AV8:AV9"/>
    <mergeCell ref="AW8:BA8"/>
    <mergeCell ref="BK8:BK9"/>
    <mergeCell ref="BB8:BB9"/>
    <mergeCell ref="BC8:BC9"/>
    <mergeCell ref="BD8:BD9"/>
    <mergeCell ref="BE8:BE9"/>
    <mergeCell ref="BF8:BF9"/>
    <mergeCell ref="BG8:BG9"/>
    <mergeCell ref="BH8:BH9"/>
    <mergeCell ref="BI8:BI9"/>
    <mergeCell ref="BJ8:BJ9"/>
    <mergeCell ref="AR8:AR9"/>
    <mergeCell ref="AG8:AG9"/>
    <mergeCell ref="AI8:AI9"/>
    <mergeCell ref="AK8:AK9"/>
    <mergeCell ref="AJ8:AJ9"/>
    <mergeCell ref="AL8:AL9"/>
    <mergeCell ref="AM8:AM9"/>
    <mergeCell ref="AN8:AN9"/>
    <mergeCell ref="AO8:AP8"/>
    <mergeCell ref="AQ8:AQ9"/>
    <mergeCell ref="AH8:AH9"/>
    <mergeCell ref="AF8:AF9"/>
    <mergeCell ref="V8:V9"/>
    <mergeCell ref="W8:W9"/>
    <mergeCell ref="AE8:AE9"/>
    <mergeCell ref="X8:AA8"/>
    <mergeCell ref="AB8:AB9"/>
    <mergeCell ref="AC8:AC9"/>
    <mergeCell ref="AD8:AD9"/>
    <mergeCell ref="U8:U9"/>
    <mergeCell ref="R8:T8"/>
    <mergeCell ref="A145:K145"/>
    <mergeCell ref="A147:K147"/>
    <mergeCell ref="I8:L8"/>
    <mergeCell ref="N8:Q8"/>
    <mergeCell ref="M8:M9"/>
    <mergeCell ref="A7:H7"/>
    <mergeCell ref="A8:A9"/>
    <mergeCell ref="B8:B9"/>
    <mergeCell ref="C8:C9"/>
    <mergeCell ref="H8:H9"/>
    <mergeCell ref="D8:D9"/>
    <mergeCell ref="E8:E9"/>
    <mergeCell ref="F8:F9"/>
    <mergeCell ref="G8:G9"/>
  </mergeCells>
  <phoneticPr fontId="29" type="noConversion"/>
  <hyperlinks>
    <hyperlink ref="F11" r:id="rId1"/>
    <hyperlink ref="F12" r:id="rId2"/>
    <hyperlink ref="F13" r:id="rId3"/>
    <hyperlink ref="F14" r:id="rId4"/>
    <hyperlink ref="F15" r:id="rId5"/>
    <hyperlink ref="F16" r:id="rId6"/>
    <hyperlink ref="F17:F20" r:id="rId7" display="http://directorio.cdhdf.org.mx/transparencia/2017/art_121/fr_XXX/convocatoriaIR1_IR2_IR3.pdf"/>
    <hyperlink ref="V11" r:id="rId8"/>
    <hyperlink ref="V12:V20" r:id="rId9" display="http://directorio.cdhdf.org.mx/transparencia/2017/art_121/fr_XXX/Acta_propuesta_IR1_2017.pdf"/>
    <hyperlink ref="F22" r:id="rId10"/>
    <hyperlink ref="F23" r:id="rId11"/>
    <hyperlink ref="F24" r:id="rId12"/>
    <hyperlink ref="F25" r:id="rId13"/>
    <hyperlink ref="F26" r:id="rId14"/>
    <hyperlink ref="F28" r:id="rId15"/>
    <hyperlink ref="F27" r:id="rId16"/>
    <hyperlink ref="F29:F33" r:id="rId17" display="http://directorio.cdhdf.org.mx/transparencia/2017/art_121/fr_XXX/convocatoriaIR1_IR2_IR3.pdf"/>
    <hyperlink ref="V22" r:id="rId18"/>
    <hyperlink ref="V23:V33" r:id="rId19" display="http://directorio.cdhdf.org.mx/transparencia/2017/art_121/fr_XXX/Acta_propuesta_IR2_2017.pdf"/>
    <hyperlink ref="V35" r:id="rId20"/>
    <hyperlink ref="F35" r:id="rId21"/>
    <hyperlink ref="F36" r:id="rId22"/>
    <hyperlink ref="F37" r:id="rId23"/>
    <hyperlink ref="F38:F40" r:id="rId24" display="http://directorio.cdhdf.org.mx/transparencia/2017/art_121/fr_XXX/convocatoriaIR1_IR2_IR3.pdf"/>
    <hyperlink ref="AQ35" r:id="rId25"/>
    <hyperlink ref="F42" r:id="rId26"/>
    <hyperlink ref="F43" r:id="rId27"/>
    <hyperlink ref="F44" r:id="rId28"/>
    <hyperlink ref="F45" r:id="rId29"/>
    <hyperlink ref="F46" r:id="rId30"/>
    <hyperlink ref="F47:F53" r:id="rId31" display="http://directorio.cdhdf.org.mx/transparencia/2017/art_121/fr_XXX/convocatoriaIR4_IR5_IR6_IR7.pdf"/>
    <hyperlink ref="V42" r:id="rId32"/>
    <hyperlink ref="V43:V53" r:id="rId33" display="http://directorio.cdhdf.org.mx/transparencia/2017/art_121/fr_XXX/Acta_propuesta_IR4.pdf"/>
    <hyperlink ref="F55" r:id="rId34"/>
    <hyperlink ref="F56" r:id="rId35"/>
    <hyperlink ref="F57" r:id="rId36"/>
    <hyperlink ref="F58" r:id="rId37"/>
    <hyperlink ref="F59" r:id="rId38"/>
    <hyperlink ref="F60" r:id="rId39"/>
    <hyperlink ref="F61" r:id="rId40"/>
    <hyperlink ref="F62:F65" r:id="rId41" display="http://directorio.cdhdf.org.mx/transparencia/2017/art_121/fr_XXX/convocatoriaIR4_IR5_IR6_IR7.pdf"/>
    <hyperlink ref="V55" r:id="rId42"/>
    <hyperlink ref="V56:V65" r:id="rId43" display="http://directorio.cdhdf.org.mx/transparencia/2017/art_121/fr_XXX/Acta_propuesta_IR5_2017.pdf"/>
    <hyperlink ref="F67" r:id="rId44"/>
    <hyperlink ref="F68" r:id="rId45"/>
    <hyperlink ref="F69" r:id="rId46"/>
    <hyperlink ref="F70" r:id="rId47"/>
    <hyperlink ref="F71" r:id="rId48"/>
    <hyperlink ref="F72" r:id="rId49"/>
    <hyperlink ref="F73:F79" r:id="rId50" display="http://directorio.cdhdf.org.mx/transparencia/2017/art_121/fr_XXX/convocatoriaIR4_IR5_IR6_IR7.pdf"/>
    <hyperlink ref="V67" r:id="rId51"/>
    <hyperlink ref="V68:V79" r:id="rId52" display="http://directorio.cdhdf.org.mx/transparencia/2017/art_121/fr_XXX/Acta_propuesta_IR6_2017.pdf"/>
    <hyperlink ref="F81" r:id="rId53"/>
    <hyperlink ref="F82" r:id="rId54"/>
    <hyperlink ref="F83" r:id="rId55"/>
    <hyperlink ref="F84:F92" r:id="rId56" display="http://directorio.cdhdf.org.mx/transparencia/2017/art_121/fr_XXX/convocatoriaIR4_IR5_IR6_IR7.pdf"/>
    <hyperlink ref="V81" r:id="rId57"/>
    <hyperlink ref="F94" r:id="rId58"/>
    <hyperlink ref="F95" r:id="rId59"/>
    <hyperlink ref="F96" r:id="rId60"/>
    <hyperlink ref="F97" r:id="rId61"/>
    <hyperlink ref="F98" r:id="rId62"/>
    <hyperlink ref="F99" r:id="rId63"/>
    <hyperlink ref="F100" r:id="rId64"/>
    <hyperlink ref="F101:F105" r:id="rId65" display="http://directorio.cdhdf.org.mx/transparencia/2017/art_121/fr_XXX/convocatora_IR_08_2017.pdf"/>
    <hyperlink ref="V82" r:id="rId66"/>
    <hyperlink ref="V83:V92" r:id="rId67" display="http://directorio.cdhdf.org.mx/transparencia/2016/art_121/fr_XXX/ActaDesierta_IR7_2016.pdf"/>
    <hyperlink ref="AQ94" r:id="rId68"/>
    <hyperlink ref="V94" r:id="rId69"/>
    <hyperlink ref="BI35" r:id="rId70"/>
    <hyperlink ref="BH35" r:id="rId71"/>
    <hyperlink ref="BI94" r:id="rId72"/>
    <hyperlink ref="BH94" r:id="rId73"/>
    <hyperlink ref="F107" r:id="rId74"/>
    <hyperlink ref="F108" r:id="rId75"/>
    <hyperlink ref="V107" r:id="rId76"/>
    <hyperlink ref="V108:V120" r:id="rId77" display="http://directorio.cdhdf.org.mx/transparencia/2017/art_121/fr_XXX/Acta_propuestas_IR9_2017.pdf"/>
    <hyperlink ref="F110" r:id="rId78"/>
    <hyperlink ref="F111:F120" r:id="rId79" display="http://directorio.cdhdf.org.mx/transparencia/2017/art_121/fr_XXIX/convocatoria_IR_09_2017.pdf"/>
    <hyperlink ref="F109" r:id="rId80"/>
    <hyperlink ref="F122" r:id="rId81"/>
    <hyperlink ref="F123" r:id="rId82"/>
    <hyperlink ref="F124" r:id="rId83"/>
    <hyperlink ref="F125" r:id="rId84"/>
    <hyperlink ref="F126:F129" r:id="rId85" display="http://directorio.cdhdf.org.mx/transparencia/2017/art_121/fr_XXX/CONVOCATORIAIR10Y112017.pdf"/>
    <hyperlink ref="F134:F138" r:id="rId86" display="http://directorio.cdhdf.org.mx/transparencia/2017/art_121/fr_XXX/CONVOCATORIAIR10Y112017.pdf"/>
    <hyperlink ref="F131" r:id="rId87"/>
    <hyperlink ref="F132" r:id="rId88"/>
    <hyperlink ref="F133" r:id="rId89"/>
    <hyperlink ref="W35" r:id="rId90"/>
    <hyperlink ref="W94" r:id="rId91"/>
    <hyperlink ref="V122" r:id="rId92"/>
    <hyperlink ref="V123:V129" r:id="rId93" display="http://directorio.cdhdf.org.mx/transparencia/2017/art_121/fr_XXX/Acta_AperturadePropuestas_IR10_2017.pdf"/>
    <hyperlink ref="V131" r:id="rId94"/>
    <hyperlink ref="V132:V138" r:id="rId95" display="http://directorio.cdhdf.org.mx/transparencia/2017/art_121/fr_XXX/Acta_AperturadePropuestas_IR11_2017.pdf"/>
  </hyperlinks>
  <pageMargins left="0.70866141732283472" right="0.70866141732283472" top="0.74803149606299213" bottom="0.74803149606299213" header="0.31496062992125984" footer="0.31496062992125984"/>
  <pageSetup scale="10" orientation="landscape" verticalDpi="0" r:id="rId96"/>
  <headerFooter>
    <oddFooter>&amp;Lgtellez&amp;RDGA</oddFooter>
  </headerFooter>
  <drawing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IV455"/>
  <sheetViews>
    <sheetView tabSelected="1" zoomScale="70" zoomScaleNormal="7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G291" sqref="G291"/>
    </sheetView>
  </sheetViews>
  <sheetFormatPr baseColWidth="10" defaultRowHeight="15.75" x14ac:dyDescent="0.25"/>
  <cols>
    <col min="1" max="1" width="18" customWidth="1"/>
    <col min="2" max="2" width="20.28515625" customWidth="1"/>
    <col min="3" max="3" width="11.5703125" customWidth="1"/>
    <col min="4" max="4" width="13.42578125" style="90" customWidth="1"/>
    <col min="5" max="5" width="15.28515625" customWidth="1"/>
    <col min="6" max="6" width="48.85546875" customWidth="1"/>
    <col min="7" max="7" width="20.5703125" customWidth="1"/>
    <col min="8" max="8" width="29.85546875" customWidth="1"/>
    <col min="9" max="9" width="27.85546875" customWidth="1"/>
    <col min="10" max="10" width="19.28515625" customWidth="1"/>
    <col min="11" max="11" width="19.140625" customWidth="1"/>
    <col min="12" max="12" width="40.7109375" customWidth="1"/>
    <col min="13" max="13" width="17" customWidth="1"/>
    <col min="14" max="14" width="38.85546875" customWidth="1"/>
    <col min="15" max="15" width="19.140625" customWidth="1"/>
    <col min="16" max="16" width="25.140625" customWidth="1"/>
    <col min="17" max="17" width="40.7109375" customWidth="1"/>
    <col min="18" max="18" width="23.85546875" customWidth="1"/>
    <col min="19" max="19" width="23.7109375" customWidth="1"/>
    <col min="20" max="20" width="24.5703125" customWidth="1"/>
    <col min="21" max="21" width="20" customWidth="1"/>
    <col min="22" max="22" width="26.42578125" customWidth="1"/>
    <col min="23" max="23" width="20.85546875" customWidth="1"/>
    <col min="24" max="24" width="23.85546875" customWidth="1"/>
    <col min="25" max="25" width="17.140625" customWidth="1"/>
    <col min="26" max="27" width="24.28515625" customWidth="1"/>
    <col min="28" max="28" width="56.7109375" customWidth="1"/>
    <col min="29" max="29" width="29" customWidth="1"/>
    <col min="30" max="30" width="29.85546875" customWidth="1"/>
    <col min="31" max="31" width="27.28515625" style="95" customWidth="1"/>
    <col min="32" max="32" width="26.42578125" customWidth="1"/>
    <col min="33" max="33" width="23.85546875" customWidth="1"/>
    <col min="34" max="34" width="24.28515625" customWidth="1"/>
    <col min="35" max="35" width="29.140625" customWidth="1"/>
    <col min="36" max="36" width="20.7109375" customWidth="1"/>
    <col min="37" max="37" width="22.28515625" customWidth="1"/>
    <col min="38" max="38" width="51.5703125" customWidth="1"/>
    <col min="39" max="39" width="26.28515625" customWidth="1"/>
    <col min="40" max="40" width="17.28515625" customWidth="1"/>
    <col min="41" max="41" width="21" customWidth="1"/>
    <col min="42" max="42" width="24.42578125" customWidth="1"/>
    <col min="43" max="43" width="16.28515625" customWidth="1"/>
    <col min="44" max="44" width="27.42578125" customWidth="1"/>
    <col min="45" max="45" width="67.140625" customWidth="1"/>
    <col min="46" max="46" width="24" customWidth="1"/>
    <col min="47" max="47" width="23.42578125" customWidth="1"/>
    <col min="48" max="48" width="16.42578125" customWidth="1"/>
    <col min="49" max="49" width="18.28515625" customWidth="1"/>
    <col min="50" max="16384" width="11.42578125" style="35"/>
  </cols>
  <sheetData>
    <row r="1" spans="1:236" ht="30.75" customHeight="1" x14ac:dyDescent="0.25">
      <c r="A1" s="1"/>
      <c r="B1" s="1"/>
      <c r="C1" s="1"/>
      <c r="D1" s="85"/>
      <c r="E1" s="2"/>
      <c r="F1" s="3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9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236" ht="30.75" customHeight="1" x14ac:dyDescent="0.25">
      <c r="A2" s="1"/>
      <c r="B2" s="1"/>
      <c r="C2" s="1"/>
      <c r="D2" s="85"/>
      <c r="E2" s="4"/>
      <c r="F2" s="5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9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236" ht="6.75" customHeight="1" x14ac:dyDescent="0.25">
      <c r="A3" s="111"/>
      <c r="B3" s="7"/>
      <c r="C3" s="7"/>
      <c r="D3" s="7"/>
      <c r="E3" s="8"/>
      <c r="F3" s="9"/>
      <c r="G3" s="8"/>
      <c r="H3" s="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9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236" ht="21" thickBot="1" x14ac:dyDescent="0.35">
      <c r="A4" s="110" t="s">
        <v>208</v>
      </c>
      <c r="B4" s="12"/>
      <c r="C4" s="10"/>
      <c r="D4" s="86"/>
      <c r="E4" s="8"/>
      <c r="F4" s="9"/>
      <c r="G4" s="8"/>
      <c r="H4" s="8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9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236" ht="21" thickBot="1" x14ac:dyDescent="0.3">
      <c r="A5" s="306" t="s">
        <v>729</v>
      </c>
      <c r="B5" s="307"/>
      <c r="C5" s="307"/>
      <c r="D5" s="307"/>
      <c r="E5" s="307"/>
      <c r="F5" s="307"/>
      <c r="G5" s="307"/>
      <c r="H5" s="30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9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236" s="62" customFormat="1" ht="67.5" customHeight="1" thickTop="1" x14ac:dyDescent="0.25">
      <c r="A6" s="188" t="s">
        <v>361</v>
      </c>
      <c r="B6" s="190" t="s">
        <v>1400</v>
      </c>
      <c r="C6" s="192" t="s">
        <v>212</v>
      </c>
      <c r="D6" s="192" t="s">
        <v>221</v>
      </c>
      <c r="E6" s="190" t="s">
        <v>360</v>
      </c>
      <c r="F6" s="190" t="s">
        <v>1498</v>
      </c>
      <c r="G6" s="190" t="s">
        <v>926</v>
      </c>
      <c r="H6" s="190" t="s">
        <v>359</v>
      </c>
      <c r="I6" s="194" t="s">
        <v>927</v>
      </c>
      <c r="J6" s="194"/>
      <c r="K6" s="194"/>
      <c r="L6" s="194" t="s">
        <v>356</v>
      </c>
      <c r="M6" s="194" t="s">
        <v>358</v>
      </c>
      <c r="N6" s="194" t="s">
        <v>357</v>
      </c>
      <c r="O6" s="194"/>
      <c r="P6" s="194"/>
      <c r="Q6" s="194" t="s">
        <v>356</v>
      </c>
      <c r="R6" s="194" t="s">
        <v>355</v>
      </c>
      <c r="S6" s="194" t="s">
        <v>928</v>
      </c>
      <c r="T6" s="194" t="s">
        <v>233</v>
      </c>
      <c r="U6" s="194" t="s">
        <v>234</v>
      </c>
      <c r="V6" s="194" t="s">
        <v>354</v>
      </c>
      <c r="W6" s="194" t="s">
        <v>353</v>
      </c>
      <c r="X6" s="194" t="s">
        <v>929</v>
      </c>
      <c r="Y6" s="194" t="s">
        <v>235</v>
      </c>
      <c r="Z6" s="194" t="s">
        <v>236</v>
      </c>
      <c r="AA6" s="290" t="s">
        <v>352</v>
      </c>
      <c r="AB6" s="194" t="s">
        <v>219</v>
      </c>
      <c r="AC6" s="194" t="s">
        <v>930</v>
      </c>
      <c r="AD6" s="194" t="s">
        <v>351</v>
      </c>
      <c r="AE6" s="194"/>
      <c r="AF6" s="194" t="s">
        <v>931</v>
      </c>
      <c r="AG6" s="194" t="s">
        <v>932</v>
      </c>
      <c r="AH6" s="194" t="s">
        <v>350</v>
      </c>
      <c r="AI6" s="194" t="s">
        <v>349</v>
      </c>
      <c r="AJ6" s="202" t="s">
        <v>348</v>
      </c>
      <c r="AK6" s="202"/>
      <c r="AL6" s="202"/>
      <c r="AM6" s="202"/>
      <c r="AN6" s="194" t="s">
        <v>250</v>
      </c>
      <c r="AO6" s="194" t="s">
        <v>1401</v>
      </c>
      <c r="AP6" s="194" t="s">
        <v>220</v>
      </c>
      <c r="AQ6" s="194" t="s">
        <v>347</v>
      </c>
      <c r="AR6" s="194" t="s">
        <v>933</v>
      </c>
      <c r="AS6" s="194" t="s">
        <v>934</v>
      </c>
      <c r="AT6" s="290" t="s">
        <v>935</v>
      </c>
      <c r="AU6" s="194" t="s">
        <v>100</v>
      </c>
      <c r="AV6" s="194" t="s">
        <v>936</v>
      </c>
      <c r="AW6" s="293" t="s">
        <v>937</v>
      </c>
    </row>
    <row r="7" spans="1:236" s="62" customFormat="1" ht="66" customHeight="1" thickBot="1" x14ac:dyDescent="0.3">
      <c r="A7" s="189"/>
      <c r="B7" s="191"/>
      <c r="C7" s="193"/>
      <c r="D7" s="193"/>
      <c r="E7" s="191"/>
      <c r="F7" s="191"/>
      <c r="G7" s="191"/>
      <c r="H7" s="191"/>
      <c r="I7" s="15" t="s">
        <v>213</v>
      </c>
      <c r="J7" s="15" t="s">
        <v>214</v>
      </c>
      <c r="K7" s="15" t="s">
        <v>215</v>
      </c>
      <c r="L7" s="191"/>
      <c r="M7" s="191"/>
      <c r="N7" s="15" t="s">
        <v>213</v>
      </c>
      <c r="O7" s="15" t="s">
        <v>214</v>
      </c>
      <c r="P7" s="15" t="s">
        <v>215</v>
      </c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291"/>
      <c r="AB7" s="191"/>
      <c r="AC7" s="191"/>
      <c r="AD7" s="15" t="s">
        <v>346</v>
      </c>
      <c r="AE7" s="92" t="s">
        <v>345</v>
      </c>
      <c r="AF7" s="191"/>
      <c r="AG7" s="191"/>
      <c r="AH7" s="191"/>
      <c r="AI7" s="191"/>
      <c r="AJ7" s="17" t="s">
        <v>344</v>
      </c>
      <c r="AK7" s="17" t="s">
        <v>938</v>
      </c>
      <c r="AL7" s="17" t="s">
        <v>1051</v>
      </c>
      <c r="AM7" s="17" t="s">
        <v>343</v>
      </c>
      <c r="AN7" s="191"/>
      <c r="AO7" s="191"/>
      <c r="AP7" s="191"/>
      <c r="AQ7" s="191"/>
      <c r="AR7" s="191"/>
      <c r="AS7" s="191"/>
      <c r="AT7" s="291"/>
      <c r="AU7" s="191"/>
      <c r="AV7" s="191"/>
      <c r="AW7" s="294"/>
    </row>
    <row r="8" spans="1:236" s="160" customFormat="1" ht="19.5" customHeight="1" thickTop="1" x14ac:dyDescent="0.25">
      <c r="A8" s="13">
        <v>53</v>
      </c>
      <c r="B8" s="13">
        <v>54</v>
      </c>
      <c r="C8" s="13">
        <v>55</v>
      </c>
      <c r="D8" s="87">
        <v>56</v>
      </c>
      <c r="E8" s="13">
        <v>57</v>
      </c>
      <c r="F8" s="13">
        <v>58</v>
      </c>
      <c r="G8" s="13">
        <v>59</v>
      </c>
      <c r="H8" s="13">
        <v>60</v>
      </c>
      <c r="I8" s="13">
        <v>61</v>
      </c>
      <c r="J8" s="13">
        <v>61</v>
      </c>
      <c r="K8" s="13">
        <v>61</v>
      </c>
      <c r="L8" s="13">
        <v>61</v>
      </c>
      <c r="M8" s="13">
        <v>62</v>
      </c>
      <c r="N8" s="13">
        <v>63</v>
      </c>
      <c r="O8" s="13">
        <v>63</v>
      </c>
      <c r="P8" s="13">
        <v>63</v>
      </c>
      <c r="Q8" s="13">
        <v>63</v>
      </c>
      <c r="R8" s="13">
        <v>64</v>
      </c>
      <c r="S8" s="13">
        <v>65</v>
      </c>
      <c r="T8" s="13">
        <v>66</v>
      </c>
      <c r="U8" s="13">
        <v>67</v>
      </c>
      <c r="V8" s="13">
        <v>68</v>
      </c>
      <c r="W8" s="13">
        <v>69</v>
      </c>
      <c r="X8" s="13">
        <v>70</v>
      </c>
      <c r="Y8" s="13">
        <v>71</v>
      </c>
      <c r="Z8" s="13">
        <v>72</v>
      </c>
      <c r="AA8" s="13">
        <v>73</v>
      </c>
      <c r="AB8" s="13">
        <v>74</v>
      </c>
      <c r="AC8" s="13">
        <v>75</v>
      </c>
      <c r="AD8" s="13">
        <v>76</v>
      </c>
      <c r="AE8" s="93">
        <v>77</v>
      </c>
      <c r="AF8" s="13">
        <v>78</v>
      </c>
      <c r="AG8" s="13">
        <v>79</v>
      </c>
      <c r="AH8" s="13">
        <v>80</v>
      </c>
      <c r="AI8" s="13">
        <v>81</v>
      </c>
      <c r="AJ8" s="13">
        <v>82</v>
      </c>
      <c r="AK8" s="13">
        <v>83</v>
      </c>
      <c r="AL8" s="13">
        <v>84</v>
      </c>
      <c r="AM8" s="13">
        <v>85</v>
      </c>
      <c r="AN8" s="13">
        <v>86</v>
      </c>
      <c r="AO8" s="13">
        <v>87</v>
      </c>
      <c r="AP8" s="13">
        <v>88</v>
      </c>
      <c r="AQ8" s="13">
        <v>89</v>
      </c>
      <c r="AR8" s="13">
        <v>90</v>
      </c>
      <c r="AS8" s="13">
        <v>91</v>
      </c>
      <c r="AT8" s="13">
        <v>92</v>
      </c>
      <c r="AU8" s="13">
        <v>93</v>
      </c>
      <c r="AV8" s="13">
        <v>94</v>
      </c>
      <c r="AW8" s="13">
        <v>95</v>
      </c>
    </row>
    <row r="9" spans="1:236" s="162" customFormat="1" ht="20.25" customHeight="1" x14ac:dyDescent="0.4">
      <c r="A9" s="112" t="s">
        <v>364</v>
      </c>
      <c r="B9" s="113" t="s">
        <v>365</v>
      </c>
      <c r="C9" s="113" t="s">
        <v>366</v>
      </c>
      <c r="D9" s="296" t="s">
        <v>367</v>
      </c>
      <c r="E9" s="296"/>
      <c r="F9" s="113" t="s">
        <v>366</v>
      </c>
      <c r="G9" s="113" t="s">
        <v>368</v>
      </c>
      <c r="H9" s="113" t="s">
        <v>369</v>
      </c>
      <c r="I9" s="113" t="s">
        <v>364</v>
      </c>
      <c r="J9" s="113" t="s">
        <v>365</v>
      </c>
      <c r="K9" s="113" t="s">
        <v>366</v>
      </c>
      <c r="L9" s="114" t="s">
        <v>367</v>
      </c>
      <c r="M9" s="113" t="s">
        <v>366</v>
      </c>
      <c r="N9" s="113" t="s">
        <v>368</v>
      </c>
      <c r="O9" s="113" t="s">
        <v>369</v>
      </c>
      <c r="P9" s="113" t="s">
        <v>364</v>
      </c>
      <c r="Q9" s="113" t="s">
        <v>365</v>
      </c>
      <c r="R9" s="115" t="s">
        <v>366</v>
      </c>
      <c r="S9" s="113" t="s">
        <v>367</v>
      </c>
      <c r="T9" s="113" t="s">
        <v>366</v>
      </c>
      <c r="U9" s="113" t="s">
        <v>368</v>
      </c>
      <c r="V9" s="113" t="s">
        <v>369</v>
      </c>
      <c r="W9" s="113" t="s">
        <v>364</v>
      </c>
      <c r="X9" s="113" t="s">
        <v>365</v>
      </c>
      <c r="Y9" s="113" t="s">
        <v>366</v>
      </c>
      <c r="Z9" s="113" t="s">
        <v>367</v>
      </c>
      <c r="AA9" s="113" t="s">
        <v>366</v>
      </c>
      <c r="AB9" s="113" t="s">
        <v>368</v>
      </c>
      <c r="AC9" s="116" t="s">
        <v>369</v>
      </c>
      <c r="AD9" s="117"/>
      <c r="AE9" s="113" t="s">
        <v>364</v>
      </c>
      <c r="AF9" s="113" t="s">
        <v>365</v>
      </c>
      <c r="AG9" s="113" t="s">
        <v>366</v>
      </c>
      <c r="AH9" s="113" t="s">
        <v>367</v>
      </c>
      <c r="AI9" s="113" t="s">
        <v>366</v>
      </c>
      <c r="AJ9" s="113" t="s">
        <v>368</v>
      </c>
      <c r="AK9" s="116" t="s">
        <v>369</v>
      </c>
      <c r="AL9" s="117"/>
      <c r="AM9" s="113" t="s">
        <v>364</v>
      </c>
      <c r="AN9" s="113" t="s">
        <v>365</v>
      </c>
      <c r="AO9" s="113" t="s">
        <v>366</v>
      </c>
      <c r="AP9" s="113" t="s">
        <v>367</v>
      </c>
      <c r="AQ9" s="113" t="s">
        <v>366</v>
      </c>
      <c r="AR9" s="113" t="s">
        <v>368</v>
      </c>
      <c r="AS9" s="116" t="s">
        <v>369</v>
      </c>
      <c r="AT9" s="117"/>
      <c r="AU9" s="117"/>
      <c r="AV9" s="117"/>
      <c r="AW9" s="117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</row>
    <row r="10" spans="1:236" s="163" customFormat="1" ht="94.5" customHeight="1" x14ac:dyDescent="0.25">
      <c r="A10" s="130" t="s">
        <v>146</v>
      </c>
      <c r="B10" s="130" t="s">
        <v>147</v>
      </c>
      <c r="C10" s="64">
        <v>2017</v>
      </c>
      <c r="D10" s="130" t="s">
        <v>148</v>
      </c>
      <c r="E10" s="130">
        <v>42736</v>
      </c>
      <c r="F10" s="30" t="s">
        <v>149</v>
      </c>
      <c r="G10" s="58" t="s">
        <v>1500</v>
      </c>
      <c r="H10" s="30" t="s">
        <v>150</v>
      </c>
      <c r="I10" s="30" t="s">
        <v>151</v>
      </c>
      <c r="J10" s="30" t="s">
        <v>253</v>
      </c>
      <c r="K10" s="30" t="s">
        <v>253</v>
      </c>
      <c r="L10" s="30" t="s">
        <v>151</v>
      </c>
      <c r="M10" s="131">
        <v>213440</v>
      </c>
      <c r="N10" s="222" t="s">
        <v>151</v>
      </c>
      <c r="O10" s="222" t="s">
        <v>253</v>
      </c>
      <c r="P10" s="222" t="s">
        <v>253</v>
      </c>
      <c r="Q10" s="222" t="s">
        <v>151</v>
      </c>
      <c r="R10" s="225" t="s">
        <v>309</v>
      </c>
      <c r="S10" s="225" t="s">
        <v>309</v>
      </c>
      <c r="T10" s="297">
        <v>42736</v>
      </c>
      <c r="U10" s="209">
        <v>42762</v>
      </c>
      <c r="V10" s="301">
        <v>184000</v>
      </c>
      <c r="W10" s="301">
        <v>213440</v>
      </c>
      <c r="X10" s="238" t="s">
        <v>1403</v>
      </c>
      <c r="Y10" s="225" t="s">
        <v>152</v>
      </c>
      <c r="Z10" s="225" t="s">
        <v>152</v>
      </c>
      <c r="AA10" s="225" t="s">
        <v>1404</v>
      </c>
      <c r="AB10" s="299" t="str">
        <f>H10</f>
        <v>COMPRA DE PAPEL BOND TAMAÑO CARTA Y OFICIO ENERO 2017</v>
      </c>
      <c r="AC10" s="225" t="s">
        <v>1323</v>
      </c>
      <c r="AD10" s="209">
        <v>42762</v>
      </c>
      <c r="AE10" s="209">
        <v>42765</v>
      </c>
      <c r="AF10" s="309" t="s">
        <v>975</v>
      </c>
      <c r="AG10" s="218" t="s">
        <v>1324</v>
      </c>
      <c r="AH10" s="203" t="s">
        <v>1326</v>
      </c>
      <c r="AI10" s="203" t="s">
        <v>1325</v>
      </c>
      <c r="AJ10" s="215" t="s">
        <v>1398</v>
      </c>
      <c r="AK10" s="215" t="s">
        <v>1398</v>
      </c>
      <c r="AL10" s="215" t="s">
        <v>1398</v>
      </c>
      <c r="AM10" s="215" t="s">
        <v>1398</v>
      </c>
      <c r="AN10" s="259" t="s">
        <v>303</v>
      </c>
      <c r="AO10" s="215" t="s">
        <v>1399</v>
      </c>
      <c r="AP10" s="215" t="s">
        <v>1399</v>
      </c>
      <c r="AQ10" s="215" t="s">
        <v>1399</v>
      </c>
      <c r="AR10" s="215" t="s">
        <v>1399</v>
      </c>
      <c r="AS10" s="219" t="s">
        <v>1402</v>
      </c>
      <c r="AT10" s="259" t="s">
        <v>253</v>
      </c>
      <c r="AU10" s="259" t="s">
        <v>253</v>
      </c>
      <c r="AV10" s="259" t="s">
        <v>253</v>
      </c>
      <c r="AW10" s="263" t="s">
        <v>253</v>
      </c>
      <c r="AX10" s="171"/>
    </row>
    <row r="11" spans="1:236" s="163" customFormat="1" ht="63" x14ac:dyDescent="0.25">
      <c r="A11" s="130" t="s">
        <v>146</v>
      </c>
      <c r="B11" s="130" t="s">
        <v>147</v>
      </c>
      <c r="C11" s="64">
        <v>2017</v>
      </c>
      <c r="D11" s="130" t="s">
        <v>148</v>
      </c>
      <c r="E11" s="130">
        <v>42736</v>
      </c>
      <c r="F11" s="30" t="s">
        <v>149</v>
      </c>
      <c r="G11" s="58" t="s">
        <v>1500</v>
      </c>
      <c r="H11" s="30" t="s">
        <v>150</v>
      </c>
      <c r="I11" s="30" t="s">
        <v>153</v>
      </c>
      <c r="J11" s="30" t="s">
        <v>253</v>
      </c>
      <c r="K11" s="30" t="s">
        <v>253</v>
      </c>
      <c r="L11" s="30" t="s">
        <v>153</v>
      </c>
      <c r="M11" s="131">
        <v>365400</v>
      </c>
      <c r="N11" s="224"/>
      <c r="O11" s="224"/>
      <c r="P11" s="224"/>
      <c r="Q11" s="224"/>
      <c r="R11" s="227"/>
      <c r="S11" s="227"/>
      <c r="T11" s="298"/>
      <c r="U11" s="211"/>
      <c r="V11" s="302"/>
      <c r="W11" s="302"/>
      <c r="X11" s="218"/>
      <c r="Y11" s="227"/>
      <c r="Z11" s="227"/>
      <c r="AA11" s="227"/>
      <c r="AB11" s="300"/>
      <c r="AC11" s="227"/>
      <c r="AD11" s="211"/>
      <c r="AE11" s="211"/>
      <c r="AF11" s="310"/>
      <c r="AG11" s="218"/>
      <c r="AH11" s="261"/>
      <c r="AI11" s="205"/>
      <c r="AJ11" s="217"/>
      <c r="AK11" s="217"/>
      <c r="AL11" s="217"/>
      <c r="AM11" s="217"/>
      <c r="AN11" s="261"/>
      <c r="AO11" s="258"/>
      <c r="AP11" s="258"/>
      <c r="AQ11" s="258"/>
      <c r="AR11" s="258"/>
      <c r="AS11" s="221"/>
      <c r="AT11" s="261"/>
      <c r="AU11" s="261"/>
      <c r="AV11" s="261"/>
      <c r="AW11" s="265"/>
      <c r="AX11" s="171"/>
    </row>
    <row r="12" spans="1:236" s="163" customFormat="1" ht="75.75" customHeight="1" x14ac:dyDescent="0.25">
      <c r="A12" s="130" t="s">
        <v>146</v>
      </c>
      <c r="B12" s="130" t="s">
        <v>147</v>
      </c>
      <c r="C12" s="64">
        <v>2017</v>
      </c>
      <c r="D12" s="130" t="s">
        <v>148</v>
      </c>
      <c r="E12" s="130">
        <v>42767</v>
      </c>
      <c r="F12" s="30" t="s">
        <v>149</v>
      </c>
      <c r="G12" s="58" t="s">
        <v>1499</v>
      </c>
      <c r="H12" s="30" t="s">
        <v>154</v>
      </c>
      <c r="I12" s="30" t="s">
        <v>155</v>
      </c>
      <c r="J12" s="30" t="s">
        <v>156</v>
      </c>
      <c r="K12" s="30" t="s">
        <v>158</v>
      </c>
      <c r="L12" s="132" t="s">
        <v>159</v>
      </c>
      <c r="M12" s="131">
        <v>6496</v>
      </c>
      <c r="N12" s="267" t="s">
        <v>160</v>
      </c>
      <c r="O12" s="267" t="s">
        <v>156</v>
      </c>
      <c r="P12" s="267" t="s">
        <v>158</v>
      </c>
      <c r="Q12" s="267" t="s">
        <v>159</v>
      </c>
      <c r="R12" s="249" t="s">
        <v>309</v>
      </c>
      <c r="S12" s="249" t="s">
        <v>309</v>
      </c>
      <c r="T12" s="285">
        <v>42767</v>
      </c>
      <c r="U12" s="234">
        <v>42762</v>
      </c>
      <c r="V12" s="286">
        <v>5600</v>
      </c>
      <c r="W12" s="286">
        <v>6496</v>
      </c>
      <c r="X12" s="218" t="s">
        <v>1403</v>
      </c>
      <c r="Y12" s="249" t="s">
        <v>152</v>
      </c>
      <c r="Z12" s="249" t="s">
        <v>152</v>
      </c>
      <c r="AA12" s="225" t="s">
        <v>1404</v>
      </c>
      <c r="AB12" s="249" t="s">
        <v>154</v>
      </c>
      <c r="AC12" s="249" t="s">
        <v>1323</v>
      </c>
      <c r="AD12" s="234">
        <v>42762</v>
      </c>
      <c r="AE12" s="234">
        <v>42774</v>
      </c>
      <c r="AF12" s="287" t="s">
        <v>976</v>
      </c>
      <c r="AG12" s="218" t="s">
        <v>1324</v>
      </c>
      <c r="AH12" s="239" t="s">
        <v>1326</v>
      </c>
      <c r="AI12" s="239" t="s">
        <v>1325</v>
      </c>
      <c r="AJ12" s="215" t="s">
        <v>1398</v>
      </c>
      <c r="AK12" s="215" t="s">
        <v>1398</v>
      </c>
      <c r="AL12" s="238" t="s">
        <v>1398</v>
      </c>
      <c r="AM12" s="238" t="s">
        <v>1398</v>
      </c>
      <c r="AN12" s="271" t="s">
        <v>303</v>
      </c>
      <c r="AO12" s="218" t="s">
        <v>1399</v>
      </c>
      <c r="AP12" s="218" t="s">
        <v>1399</v>
      </c>
      <c r="AQ12" s="218" t="s">
        <v>1399</v>
      </c>
      <c r="AR12" s="218" t="s">
        <v>1399</v>
      </c>
      <c r="AS12" s="240" t="s">
        <v>1402</v>
      </c>
      <c r="AT12" s="271" t="s">
        <v>253</v>
      </c>
      <c r="AU12" s="271" t="s">
        <v>253</v>
      </c>
      <c r="AV12" s="271" t="s">
        <v>253</v>
      </c>
      <c r="AW12" s="266" t="s">
        <v>253</v>
      </c>
      <c r="AX12" s="171"/>
    </row>
    <row r="13" spans="1:236" s="163" customFormat="1" ht="75.75" customHeight="1" x14ac:dyDescent="0.25">
      <c r="A13" s="130" t="s">
        <v>146</v>
      </c>
      <c r="B13" s="130" t="s">
        <v>147</v>
      </c>
      <c r="C13" s="64">
        <v>2017</v>
      </c>
      <c r="D13" s="130" t="s">
        <v>148</v>
      </c>
      <c r="E13" s="130">
        <v>42767</v>
      </c>
      <c r="F13" s="30" t="s">
        <v>149</v>
      </c>
      <c r="G13" s="58" t="s">
        <v>1499</v>
      </c>
      <c r="H13" s="30" t="s">
        <v>154</v>
      </c>
      <c r="I13" s="132" t="s">
        <v>161</v>
      </c>
      <c r="J13" s="30" t="s">
        <v>282</v>
      </c>
      <c r="K13" s="30" t="s">
        <v>162</v>
      </c>
      <c r="L13" s="132" t="s">
        <v>163</v>
      </c>
      <c r="M13" s="131">
        <v>7076</v>
      </c>
      <c r="N13" s="267"/>
      <c r="O13" s="267"/>
      <c r="P13" s="267"/>
      <c r="Q13" s="267"/>
      <c r="R13" s="249"/>
      <c r="S13" s="249"/>
      <c r="T13" s="285"/>
      <c r="U13" s="234"/>
      <c r="V13" s="286"/>
      <c r="W13" s="286"/>
      <c r="X13" s="218"/>
      <c r="Y13" s="249"/>
      <c r="Z13" s="249"/>
      <c r="AA13" s="226"/>
      <c r="AB13" s="249"/>
      <c r="AC13" s="249"/>
      <c r="AD13" s="234"/>
      <c r="AE13" s="234"/>
      <c r="AF13" s="287"/>
      <c r="AG13" s="218"/>
      <c r="AH13" s="239"/>
      <c r="AI13" s="239"/>
      <c r="AJ13" s="216"/>
      <c r="AK13" s="216"/>
      <c r="AL13" s="238"/>
      <c r="AM13" s="238"/>
      <c r="AN13" s="271"/>
      <c r="AO13" s="218"/>
      <c r="AP13" s="218"/>
      <c r="AQ13" s="218"/>
      <c r="AR13" s="218"/>
      <c r="AS13" s="240"/>
      <c r="AT13" s="271"/>
      <c r="AU13" s="271"/>
      <c r="AV13" s="271"/>
      <c r="AW13" s="266"/>
      <c r="AX13" s="171"/>
    </row>
    <row r="14" spans="1:236" s="163" customFormat="1" ht="75.75" customHeight="1" x14ac:dyDescent="0.25">
      <c r="A14" s="130" t="s">
        <v>146</v>
      </c>
      <c r="B14" s="130" t="s">
        <v>147</v>
      </c>
      <c r="C14" s="64">
        <v>2017</v>
      </c>
      <c r="D14" s="130" t="s">
        <v>148</v>
      </c>
      <c r="E14" s="130">
        <v>42767</v>
      </c>
      <c r="F14" s="30" t="s">
        <v>149</v>
      </c>
      <c r="G14" s="58" t="s">
        <v>1499</v>
      </c>
      <c r="H14" s="30" t="s">
        <v>154</v>
      </c>
      <c r="I14" s="30" t="s">
        <v>164</v>
      </c>
      <c r="J14" s="30" t="s">
        <v>253</v>
      </c>
      <c r="K14" s="30" t="s">
        <v>253</v>
      </c>
      <c r="L14" s="132" t="s">
        <v>165</v>
      </c>
      <c r="M14" s="131">
        <v>7308</v>
      </c>
      <c r="N14" s="267"/>
      <c r="O14" s="267"/>
      <c r="P14" s="267"/>
      <c r="Q14" s="267"/>
      <c r="R14" s="249"/>
      <c r="S14" s="249"/>
      <c r="T14" s="285"/>
      <c r="U14" s="234"/>
      <c r="V14" s="286"/>
      <c r="W14" s="286"/>
      <c r="X14" s="218"/>
      <c r="Y14" s="249"/>
      <c r="Z14" s="249"/>
      <c r="AA14" s="227"/>
      <c r="AB14" s="249"/>
      <c r="AC14" s="249"/>
      <c r="AD14" s="234"/>
      <c r="AE14" s="234"/>
      <c r="AF14" s="287"/>
      <c r="AG14" s="218"/>
      <c r="AH14" s="239"/>
      <c r="AI14" s="239"/>
      <c r="AJ14" s="217"/>
      <c r="AK14" s="217"/>
      <c r="AL14" s="238"/>
      <c r="AM14" s="238"/>
      <c r="AN14" s="271"/>
      <c r="AO14" s="218"/>
      <c r="AP14" s="218"/>
      <c r="AQ14" s="218"/>
      <c r="AR14" s="218"/>
      <c r="AS14" s="240"/>
      <c r="AT14" s="271"/>
      <c r="AU14" s="271"/>
      <c r="AV14" s="271"/>
      <c r="AW14" s="266"/>
      <c r="AX14" s="171"/>
    </row>
    <row r="15" spans="1:236" s="163" customFormat="1" ht="63" x14ac:dyDescent="0.25">
      <c r="A15" s="130" t="s">
        <v>146</v>
      </c>
      <c r="B15" s="130" t="s">
        <v>147</v>
      </c>
      <c r="C15" s="64">
        <v>2017</v>
      </c>
      <c r="D15" s="130" t="s">
        <v>148</v>
      </c>
      <c r="E15" s="130">
        <v>42795</v>
      </c>
      <c r="F15" s="30" t="s">
        <v>149</v>
      </c>
      <c r="G15" s="58" t="s">
        <v>1502</v>
      </c>
      <c r="H15" s="30" t="s">
        <v>166</v>
      </c>
      <c r="I15" s="30" t="s">
        <v>167</v>
      </c>
      <c r="J15" s="30" t="s">
        <v>168</v>
      </c>
      <c r="K15" s="30" t="s">
        <v>291</v>
      </c>
      <c r="L15" s="132" t="s">
        <v>169</v>
      </c>
      <c r="M15" s="131">
        <v>48699.82</v>
      </c>
      <c r="N15" s="267" t="s">
        <v>170</v>
      </c>
      <c r="O15" s="267" t="s">
        <v>168</v>
      </c>
      <c r="P15" s="267" t="s">
        <v>171</v>
      </c>
      <c r="Q15" s="286" t="s">
        <v>169</v>
      </c>
      <c r="R15" s="249" t="s">
        <v>309</v>
      </c>
      <c r="S15" s="249" t="s">
        <v>309</v>
      </c>
      <c r="T15" s="285">
        <v>42795</v>
      </c>
      <c r="U15" s="234">
        <v>42768</v>
      </c>
      <c r="V15" s="286">
        <v>41982.6</v>
      </c>
      <c r="W15" s="288">
        <v>48699.82</v>
      </c>
      <c r="X15" s="218" t="s">
        <v>1403</v>
      </c>
      <c r="Y15" s="249" t="s">
        <v>152</v>
      </c>
      <c r="Z15" s="249" t="s">
        <v>152</v>
      </c>
      <c r="AA15" s="225" t="s">
        <v>1404</v>
      </c>
      <c r="AB15" s="249" t="s">
        <v>166</v>
      </c>
      <c r="AC15" s="249" t="s">
        <v>1323</v>
      </c>
      <c r="AD15" s="234">
        <v>42768</v>
      </c>
      <c r="AE15" s="234">
        <v>42774</v>
      </c>
      <c r="AF15" s="287" t="s">
        <v>977</v>
      </c>
      <c r="AG15" s="218" t="s">
        <v>1324</v>
      </c>
      <c r="AH15" s="239" t="s">
        <v>1326</v>
      </c>
      <c r="AI15" s="239" t="s">
        <v>1325</v>
      </c>
      <c r="AJ15" s="215" t="s">
        <v>1398</v>
      </c>
      <c r="AK15" s="215" t="s">
        <v>1398</v>
      </c>
      <c r="AL15" s="238" t="s">
        <v>1398</v>
      </c>
      <c r="AM15" s="238" t="s">
        <v>1398</v>
      </c>
      <c r="AN15" s="271" t="s">
        <v>303</v>
      </c>
      <c r="AO15" s="218" t="s">
        <v>1399</v>
      </c>
      <c r="AP15" s="256" t="s">
        <v>1399</v>
      </c>
      <c r="AQ15" s="256" t="s">
        <v>1399</v>
      </c>
      <c r="AR15" s="256" t="s">
        <v>1399</v>
      </c>
      <c r="AS15" s="240" t="s">
        <v>1402</v>
      </c>
      <c r="AT15" s="271" t="s">
        <v>253</v>
      </c>
      <c r="AU15" s="271" t="s">
        <v>253</v>
      </c>
      <c r="AV15" s="271" t="s">
        <v>253</v>
      </c>
      <c r="AW15" s="266" t="s">
        <v>253</v>
      </c>
      <c r="AX15" s="171"/>
    </row>
    <row r="16" spans="1:236" s="163" customFormat="1" ht="63" x14ac:dyDescent="0.25">
      <c r="A16" s="130" t="s">
        <v>146</v>
      </c>
      <c r="B16" s="130" t="s">
        <v>147</v>
      </c>
      <c r="C16" s="64">
        <v>2017</v>
      </c>
      <c r="D16" s="130" t="s">
        <v>148</v>
      </c>
      <c r="E16" s="130">
        <v>42795</v>
      </c>
      <c r="F16" s="30" t="s">
        <v>149</v>
      </c>
      <c r="G16" s="58" t="s">
        <v>1502</v>
      </c>
      <c r="H16" s="30" t="s">
        <v>166</v>
      </c>
      <c r="I16" s="30" t="s">
        <v>172</v>
      </c>
      <c r="J16" s="30" t="s">
        <v>253</v>
      </c>
      <c r="K16" s="30" t="s">
        <v>253</v>
      </c>
      <c r="L16" s="30" t="s">
        <v>172</v>
      </c>
      <c r="M16" s="131">
        <v>48905.599999999999</v>
      </c>
      <c r="N16" s="267"/>
      <c r="O16" s="267"/>
      <c r="P16" s="267"/>
      <c r="Q16" s="286"/>
      <c r="R16" s="249"/>
      <c r="S16" s="249"/>
      <c r="T16" s="285"/>
      <c r="U16" s="234"/>
      <c r="V16" s="286"/>
      <c r="W16" s="288"/>
      <c r="X16" s="218"/>
      <c r="Y16" s="249"/>
      <c r="Z16" s="249"/>
      <c r="AA16" s="226"/>
      <c r="AB16" s="249"/>
      <c r="AC16" s="249"/>
      <c r="AD16" s="234"/>
      <c r="AE16" s="234"/>
      <c r="AF16" s="287"/>
      <c r="AG16" s="218"/>
      <c r="AH16" s="239"/>
      <c r="AI16" s="239"/>
      <c r="AJ16" s="216"/>
      <c r="AK16" s="216"/>
      <c r="AL16" s="238"/>
      <c r="AM16" s="238"/>
      <c r="AN16" s="271"/>
      <c r="AO16" s="218"/>
      <c r="AP16" s="257"/>
      <c r="AQ16" s="257"/>
      <c r="AR16" s="257"/>
      <c r="AS16" s="240"/>
      <c r="AT16" s="271"/>
      <c r="AU16" s="271"/>
      <c r="AV16" s="271"/>
      <c r="AW16" s="266"/>
      <c r="AX16" s="171"/>
    </row>
    <row r="17" spans="1:50" s="163" customFormat="1" ht="63" x14ac:dyDescent="0.25">
      <c r="A17" s="130" t="s">
        <v>146</v>
      </c>
      <c r="B17" s="130" t="s">
        <v>147</v>
      </c>
      <c r="C17" s="64">
        <v>2017</v>
      </c>
      <c r="D17" s="130" t="s">
        <v>148</v>
      </c>
      <c r="E17" s="130">
        <v>42795</v>
      </c>
      <c r="F17" s="30" t="s">
        <v>149</v>
      </c>
      <c r="G17" s="58" t="s">
        <v>1502</v>
      </c>
      <c r="H17" s="30" t="s">
        <v>166</v>
      </c>
      <c r="I17" s="30" t="s">
        <v>173</v>
      </c>
      <c r="J17" s="30" t="s">
        <v>253</v>
      </c>
      <c r="K17" s="30" t="s">
        <v>253</v>
      </c>
      <c r="L17" s="30" t="s">
        <v>173</v>
      </c>
      <c r="M17" s="131">
        <v>51272</v>
      </c>
      <c r="N17" s="267"/>
      <c r="O17" s="267"/>
      <c r="P17" s="267"/>
      <c r="Q17" s="286"/>
      <c r="R17" s="249"/>
      <c r="S17" s="249"/>
      <c r="T17" s="285"/>
      <c r="U17" s="234"/>
      <c r="V17" s="286"/>
      <c r="W17" s="288"/>
      <c r="X17" s="218"/>
      <c r="Y17" s="249"/>
      <c r="Z17" s="249"/>
      <c r="AA17" s="227"/>
      <c r="AB17" s="249"/>
      <c r="AC17" s="249"/>
      <c r="AD17" s="234"/>
      <c r="AE17" s="234"/>
      <c r="AF17" s="287"/>
      <c r="AG17" s="218"/>
      <c r="AH17" s="239"/>
      <c r="AI17" s="239"/>
      <c r="AJ17" s="217"/>
      <c r="AK17" s="217"/>
      <c r="AL17" s="238"/>
      <c r="AM17" s="238"/>
      <c r="AN17" s="271"/>
      <c r="AO17" s="218"/>
      <c r="AP17" s="258"/>
      <c r="AQ17" s="258"/>
      <c r="AR17" s="258"/>
      <c r="AS17" s="240"/>
      <c r="AT17" s="271"/>
      <c r="AU17" s="271"/>
      <c r="AV17" s="271"/>
      <c r="AW17" s="266"/>
      <c r="AX17" s="171"/>
    </row>
    <row r="18" spans="1:50" s="163" customFormat="1" ht="110.25" customHeight="1" x14ac:dyDescent="0.25">
      <c r="A18" s="130" t="s">
        <v>146</v>
      </c>
      <c r="B18" s="130" t="s">
        <v>147</v>
      </c>
      <c r="C18" s="64">
        <v>2017</v>
      </c>
      <c r="D18" s="130" t="s">
        <v>148</v>
      </c>
      <c r="E18" s="130">
        <v>42826</v>
      </c>
      <c r="F18" s="30" t="s">
        <v>149</v>
      </c>
      <c r="G18" s="58" t="s">
        <v>1504</v>
      </c>
      <c r="H18" s="30" t="s">
        <v>174</v>
      </c>
      <c r="I18" s="30" t="s">
        <v>46</v>
      </c>
      <c r="J18" s="133" t="s">
        <v>1365</v>
      </c>
      <c r="K18" s="30" t="s">
        <v>176</v>
      </c>
      <c r="L18" s="132" t="s">
        <v>177</v>
      </c>
      <c r="M18" s="131">
        <v>24476</v>
      </c>
      <c r="N18" s="267" t="s">
        <v>46</v>
      </c>
      <c r="O18" s="267" t="s">
        <v>175</v>
      </c>
      <c r="P18" s="267" t="s">
        <v>176</v>
      </c>
      <c r="Q18" s="286" t="s">
        <v>177</v>
      </c>
      <c r="R18" s="249" t="s">
        <v>309</v>
      </c>
      <c r="S18" s="249" t="s">
        <v>309</v>
      </c>
      <c r="T18" s="285">
        <v>42826</v>
      </c>
      <c r="U18" s="234">
        <v>42803</v>
      </c>
      <c r="V18" s="289">
        <v>21100</v>
      </c>
      <c r="W18" s="289">
        <v>24476</v>
      </c>
      <c r="X18" s="238" t="s">
        <v>1403</v>
      </c>
      <c r="Y18" s="249" t="s">
        <v>152</v>
      </c>
      <c r="Z18" s="249" t="s">
        <v>152</v>
      </c>
      <c r="AA18" s="249" t="s">
        <v>1404</v>
      </c>
      <c r="AB18" s="249" t="s">
        <v>174</v>
      </c>
      <c r="AC18" s="249" t="s">
        <v>1323</v>
      </c>
      <c r="AD18" s="234">
        <v>42803</v>
      </c>
      <c r="AE18" s="234">
        <v>42853</v>
      </c>
      <c r="AF18" s="287" t="s">
        <v>978</v>
      </c>
      <c r="AG18" s="292" t="s">
        <v>1324</v>
      </c>
      <c r="AH18" s="271" t="s">
        <v>1326</v>
      </c>
      <c r="AI18" s="239" t="s">
        <v>1325</v>
      </c>
      <c r="AJ18" s="215" t="s">
        <v>1398</v>
      </c>
      <c r="AK18" s="215" t="s">
        <v>1398</v>
      </c>
      <c r="AL18" s="239" t="s">
        <v>1398</v>
      </c>
      <c r="AM18" s="238" t="s">
        <v>1398</v>
      </c>
      <c r="AN18" s="271" t="s">
        <v>303</v>
      </c>
      <c r="AO18" s="215" t="s">
        <v>1399</v>
      </c>
      <c r="AP18" s="215" t="s">
        <v>1399</v>
      </c>
      <c r="AQ18" s="215" t="s">
        <v>1399</v>
      </c>
      <c r="AR18" s="215" t="s">
        <v>1399</v>
      </c>
      <c r="AS18" s="219" t="s">
        <v>1402</v>
      </c>
      <c r="AT18" s="271" t="s">
        <v>253</v>
      </c>
      <c r="AU18" s="271" t="s">
        <v>253</v>
      </c>
      <c r="AV18" s="271" t="s">
        <v>253</v>
      </c>
      <c r="AW18" s="266" t="s">
        <v>253</v>
      </c>
      <c r="AX18" s="171"/>
    </row>
    <row r="19" spans="1:50" s="163" customFormat="1" ht="63" x14ac:dyDescent="0.25">
      <c r="A19" s="130" t="s">
        <v>146</v>
      </c>
      <c r="B19" s="130" t="s">
        <v>147</v>
      </c>
      <c r="C19" s="64">
        <v>2017</v>
      </c>
      <c r="D19" s="130" t="s">
        <v>148</v>
      </c>
      <c r="E19" s="130">
        <v>42826</v>
      </c>
      <c r="F19" s="30" t="s">
        <v>149</v>
      </c>
      <c r="G19" s="58" t="s">
        <v>1504</v>
      </c>
      <c r="H19" s="30" t="s">
        <v>174</v>
      </c>
      <c r="I19" s="30" t="s">
        <v>178</v>
      </c>
      <c r="J19" s="30" t="s">
        <v>253</v>
      </c>
      <c r="K19" s="30" t="s">
        <v>253</v>
      </c>
      <c r="L19" s="30" t="s">
        <v>178</v>
      </c>
      <c r="M19" s="131">
        <v>51357.35</v>
      </c>
      <c r="N19" s="267"/>
      <c r="O19" s="267"/>
      <c r="P19" s="267"/>
      <c r="Q19" s="286"/>
      <c r="R19" s="249"/>
      <c r="S19" s="249"/>
      <c r="T19" s="285"/>
      <c r="U19" s="234"/>
      <c r="V19" s="289"/>
      <c r="W19" s="289"/>
      <c r="X19" s="218"/>
      <c r="Y19" s="249"/>
      <c r="Z19" s="249"/>
      <c r="AA19" s="249"/>
      <c r="AB19" s="249"/>
      <c r="AC19" s="249"/>
      <c r="AD19" s="234"/>
      <c r="AE19" s="234"/>
      <c r="AF19" s="287"/>
      <c r="AG19" s="292"/>
      <c r="AH19" s="271"/>
      <c r="AI19" s="239"/>
      <c r="AJ19" s="217"/>
      <c r="AK19" s="217"/>
      <c r="AL19" s="271"/>
      <c r="AM19" s="292"/>
      <c r="AN19" s="271"/>
      <c r="AO19" s="258"/>
      <c r="AP19" s="258"/>
      <c r="AQ19" s="258"/>
      <c r="AR19" s="258"/>
      <c r="AS19" s="221"/>
      <c r="AT19" s="271"/>
      <c r="AU19" s="271"/>
      <c r="AV19" s="271"/>
      <c r="AW19" s="266"/>
      <c r="AX19" s="171"/>
    </row>
    <row r="20" spans="1:50" s="163" customFormat="1" ht="94.5" customHeight="1" x14ac:dyDescent="0.25">
      <c r="A20" s="130" t="s">
        <v>146</v>
      </c>
      <c r="B20" s="130" t="s">
        <v>147</v>
      </c>
      <c r="C20" s="64">
        <v>2017</v>
      </c>
      <c r="D20" s="130" t="s">
        <v>148</v>
      </c>
      <c r="E20" s="130">
        <v>42856</v>
      </c>
      <c r="F20" s="30" t="s">
        <v>149</v>
      </c>
      <c r="G20" s="58" t="s">
        <v>1506</v>
      </c>
      <c r="H20" s="30" t="s">
        <v>179</v>
      </c>
      <c r="I20" s="30" t="s">
        <v>1367</v>
      </c>
      <c r="J20" s="30" t="s">
        <v>253</v>
      </c>
      <c r="K20" s="30" t="s">
        <v>253</v>
      </c>
      <c r="L20" s="132" t="s">
        <v>1366</v>
      </c>
      <c r="M20" s="131">
        <v>187004.76</v>
      </c>
      <c r="N20" s="267" t="s">
        <v>180</v>
      </c>
      <c r="O20" s="249" t="s">
        <v>253</v>
      </c>
      <c r="P20" s="249" t="s">
        <v>253</v>
      </c>
      <c r="Q20" s="249" t="s">
        <v>180</v>
      </c>
      <c r="R20" s="312" t="s">
        <v>309</v>
      </c>
      <c r="S20" s="312" t="s">
        <v>309</v>
      </c>
      <c r="T20" s="285">
        <v>42856</v>
      </c>
      <c r="U20" s="234">
        <v>42809</v>
      </c>
      <c r="V20" s="286">
        <v>161211</v>
      </c>
      <c r="W20" s="288">
        <v>187004.76</v>
      </c>
      <c r="X20" s="218" t="s">
        <v>1403</v>
      </c>
      <c r="Y20" s="249" t="s">
        <v>152</v>
      </c>
      <c r="Z20" s="249" t="s">
        <v>152</v>
      </c>
      <c r="AA20" s="225" t="s">
        <v>1404</v>
      </c>
      <c r="AB20" s="249" t="s">
        <v>179</v>
      </c>
      <c r="AC20" s="249" t="s">
        <v>1323</v>
      </c>
      <c r="AD20" s="234">
        <v>42809</v>
      </c>
      <c r="AE20" s="234">
        <v>42832</v>
      </c>
      <c r="AF20" s="287" t="s">
        <v>979</v>
      </c>
      <c r="AG20" s="218" t="s">
        <v>1324</v>
      </c>
      <c r="AH20" s="239" t="s">
        <v>1326</v>
      </c>
      <c r="AI20" s="239" t="s">
        <v>1325</v>
      </c>
      <c r="AJ20" s="215" t="s">
        <v>1398</v>
      </c>
      <c r="AK20" s="215" t="s">
        <v>1398</v>
      </c>
      <c r="AL20" s="238" t="s">
        <v>1398</v>
      </c>
      <c r="AM20" s="238" t="s">
        <v>1398</v>
      </c>
      <c r="AN20" s="271" t="s">
        <v>303</v>
      </c>
      <c r="AO20" s="218" t="s">
        <v>1399</v>
      </c>
      <c r="AP20" s="218" t="s">
        <v>1399</v>
      </c>
      <c r="AQ20" s="218" t="s">
        <v>1399</v>
      </c>
      <c r="AR20" s="218" t="s">
        <v>1399</v>
      </c>
      <c r="AS20" s="240" t="s">
        <v>1402</v>
      </c>
      <c r="AT20" s="271" t="s">
        <v>253</v>
      </c>
      <c r="AU20" s="271" t="s">
        <v>253</v>
      </c>
      <c r="AV20" s="271" t="s">
        <v>253</v>
      </c>
      <c r="AW20" s="266" t="s">
        <v>253</v>
      </c>
      <c r="AX20" s="171"/>
    </row>
    <row r="21" spans="1:50" s="163" customFormat="1" ht="63" x14ac:dyDescent="0.25">
      <c r="A21" s="130" t="s">
        <v>146</v>
      </c>
      <c r="B21" s="130" t="s">
        <v>147</v>
      </c>
      <c r="C21" s="64">
        <v>2017</v>
      </c>
      <c r="D21" s="130" t="s">
        <v>148</v>
      </c>
      <c r="E21" s="130">
        <v>42856</v>
      </c>
      <c r="F21" s="30" t="s">
        <v>149</v>
      </c>
      <c r="G21" s="58" t="s">
        <v>1506</v>
      </c>
      <c r="H21" s="30" t="s">
        <v>179</v>
      </c>
      <c r="I21" s="132" t="s">
        <v>181</v>
      </c>
      <c r="J21" s="30" t="s">
        <v>253</v>
      </c>
      <c r="K21" s="30" t="s">
        <v>253</v>
      </c>
      <c r="L21" s="132" t="s">
        <v>181</v>
      </c>
      <c r="M21" s="131">
        <v>220736.4</v>
      </c>
      <c r="N21" s="267"/>
      <c r="O21" s="249"/>
      <c r="P21" s="249"/>
      <c r="Q21" s="249"/>
      <c r="R21" s="312"/>
      <c r="S21" s="312"/>
      <c r="T21" s="285"/>
      <c r="U21" s="234"/>
      <c r="V21" s="286"/>
      <c r="W21" s="288"/>
      <c r="X21" s="218"/>
      <c r="Y21" s="249"/>
      <c r="Z21" s="249"/>
      <c r="AA21" s="226"/>
      <c r="AB21" s="249"/>
      <c r="AC21" s="249"/>
      <c r="AD21" s="234"/>
      <c r="AE21" s="234"/>
      <c r="AF21" s="287"/>
      <c r="AG21" s="218"/>
      <c r="AH21" s="239"/>
      <c r="AI21" s="239"/>
      <c r="AJ21" s="216"/>
      <c r="AK21" s="216"/>
      <c r="AL21" s="238"/>
      <c r="AM21" s="238"/>
      <c r="AN21" s="271"/>
      <c r="AO21" s="218"/>
      <c r="AP21" s="218"/>
      <c r="AQ21" s="218"/>
      <c r="AR21" s="218"/>
      <c r="AS21" s="240"/>
      <c r="AT21" s="271"/>
      <c r="AU21" s="271"/>
      <c r="AV21" s="271"/>
      <c r="AW21" s="266"/>
      <c r="AX21" s="171"/>
    </row>
    <row r="22" spans="1:50" s="163" customFormat="1" ht="63" x14ac:dyDescent="0.25">
      <c r="A22" s="130" t="s">
        <v>146</v>
      </c>
      <c r="B22" s="130" t="s">
        <v>147</v>
      </c>
      <c r="C22" s="64">
        <v>2017</v>
      </c>
      <c r="D22" s="130" t="s">
        <v>148</v>
      </c>
      <c r="E22" s="130">
        <v>42856</v>
      </c>
      <c r="F22" s="30" t="s">
        <v>149</v>
      </c>
      <c r="G22" s="58" t="s">
        <v>1506</v>
      </c>
      <c r="H22" s="30" t="s">
        <v>179</v>
      </c>
      <c r="I22" s="30" t="s">
        <v>182</v>
      </c>
      <c r="J22" s="30" t="s">
        <v>253</v>
      </c>
      <c r="K22" s="30" t="s">
        <v>253</v>
      </c>
      <c r="L22" s="30" t="s">
        <v>182</v>
      </c>
      <c r="M22" s="131">
        <v>223329</v>
      </c>
      <c r="N22" s="267"/>
      <c r="O22" s="249"/>
      <c r="P22" s="249"/>
      <c r="Q22" s="249"/>
      <c r="R22" s="312"/>
      <c r="S22" s="312"/>
      <c r="T22" s="285"/>
      <c r="U22" s="234"/>
      <c r="V22" s="286"/>
      <c r="W22" s="288"/>
      <c r="X22" s="218"/>
      <c r="Y22" s="249"/>
      <c r="Z22" s="249"/>
      <c r="AA22" s="227"/>
      <c r="AB22" s="249"/>
      <c r="AC22" s="249"/>
      <c r="AD22" s="234"/>
      <c r="AE22" s="234"/>
      <c r="AF22" s="287"/>
      <c r="AG22" s="218"/>
      <c r="AH22" s="239"/>
      <c r="AI22" s="239"/>
      <c r="AJ22" s="217"/>
      <c r="AK22" s="217"/>
      <c r="AL22" s="238"/>
      <c r="AM22" s="238"/>
      <c r="AN22" s="271"/>
      <c r="AO22" s="218"/>
      <c r="AP22" s="218"/>
      <c r="AQ22" s="218"/>
      <c r="AR22" s="218"/>
      <c r="AS22" s="240"/>
      <c r="AT22" s="271"/>
      <c r="AU22" s="271"/>
      <c r="AV22" s="271"/>
      <c r="AW22" s="266"/>
      <c r="AX22" s="171"/>
    </row>
    <row r="23" spans="1:50" s="163" customFormat="1" ht="94.5" customHeight="1" x14ac:dyDescent="0.25">
      <c r="A23" s="130" t="s">
        <v>146</v>
      </c>
      <c r="B23" s="130" t="s">
        <v>147</v>
      </c>
      <c r="C23" s="64">
        <v>2017</v>
      </c>
      <c r="D23" s="130" t="s">
        <v>148</v>
      </c>
      <c r="E23" s="130">
        <v>42887</v>
      </c>
      <c r="F23" s="30" t="s">
        <v>149</v>
      </c>
      <c r="G23" s="58" t="s">
        <v>1505</v>
      </c>
      <c r="H23" s="30" t="s">
        <v>183</v>
      </c>
      <c r="I23" s="30" t="s">
        <v>180</v>
      </c>
      <c r="J23" s="30" t="s">
        <v>253</v>
      </c>
      <c r="K23" s="30" t="s">
        <v>253</v>
      </c>
      <c r="L23" s="132" t="s">
        <v>180</v>
      </c>
      <c r="M23" s="131">
        <v>5800</v>
      </c>
      <c r="N23" s="267" t="s">
        <v>180</v>
      </c>
      <c r="O23" s="249" t="s">
        <v>253</v>
      </c>
      <c r="P23" s="249" t="s">
        <v>253</v>
      </c>
      <c r="Q23" s="249" t="s">
        <v>180</v>
      </c>
      <c r="R23" s="312" t="s">
        <v>330</v>
      </c>
      <c r="S23" s="312" t="s">
        <v>330</v>
      </c>
      <c r="T23" s="285">
        <v>42887</v>
      </c>
      <c r="U23" s="311">
        <v>42796</v>
      </c>
      <c r="V23" s="286">
        <v>5000</v>
      </c>
      <c r="W23" s="288">
        <v>5800</v>
      </c>
      <c r="X23" s="218" t="s">
        <v>1403</v>
      </c>
      <c r="Y23" s="249" t="s">
        <v>152</v>
      </c>
      <c r="Z23" s="249" t="s">
        <v>152</v>
      </c>
      <c r="AA23" s="225" t="s">
        <v>1404</v>
      </c>
      <c r="AB23" s="249" t="s">
        <v>1395</v>
      </c>
      <c r="AC23" s="249" t="s">
        <v>1323</v>
      </c>
      <c r="AD23" s="234">
        <v>42796</v>
      </c>
      <c r="AE23" s="234">
        <v>42809</v>
      </c>
      <c r="AF23" s="287" t="s">
        <v>980</v>
      </c>
      <c r="AG23" s="218" t="s">
        <v>1324</v>
      </c>
      <c r="AH23" s="239" t="s">
        <v>1326</v>
      </c>
      <c r="AI23" s="239" t="s">
        <v>1325</v>
      </c>
      <c r="AJ23" s="215" t="s">
        <v>1398</v>
      </c>
      <c r="AK23" s="215" t="s">
        <v>1398</v>
      </c>
      <c r="AL23" s="238" t="s">
        <v>1398</v>
      </c>
      <c r="AM23" s="238" t="s">
        <v>1398</v>
      </c>
      <c r="AN23" s="271" t="s">
        <v>303</v>
      </c>
      <c r="AO23" s="218" t="s">
        <v>1399</v>
      </c>
      <c r="AP23" s="218" t="s">
        <v>1399</v>
      </c>
      <c r="AQ23" s="218" t="s">
        <v>1399</v>
      </c>
      <c r="AR23" s="218" t="s">
        <v>1399</v>
      </c>
      <c r="AS23" s="240" t="s">
        <v>1402</v>
      </c>
      <c r="AT23" s="271" t="s">
        <v>253</v>
      </c>
      <c r="AU23" s="271" t="s">
        <v>253</v>
      </c>
      <c r="AV23" s="271" t="s">
        <v>253</v>
      </c>
      <c r="AW23" s="266" t="s">
        <v>253</v>
      </c>
      <c r="AX23" s="171"/>
    </row>
    <row r="24" spans="1:50" s="163" customFormat="1" ht="63" x14ac:dyDescent="0.25">
      <c r="A24" s="130" t="s">
        <v>146</v>
      </c>
      <c r="B24" s="130" t="s">
        <v>147</v>
      </c>
      <c r="C24" s="64">
        <v>2017</v>
      </c>
      <c r="D24" s="130" t="s">
        <v>148</v>
      </c>
      <c r="E24" s="130">
        <v>42887</v>
      </c>
      <c r="F24" s="30" t="s">
        <v>149</v>
      </c>
      <c r="G24" s="58" t="s">
        <v>1505</v>
      </c>
      <c r="H24" s="30" t="s">
        <v>183</v>
      </c>
      <c r="I24" s="30" t="s">
        <v>182</v>
      </c>
      <c r="J24" s="30" t="s">
        <v>253</v>
      </c>
      <c r="K24" s="30" t="s">
        <v>253</v>
      </c>
      <c r="L24" s="30" t="s">
        <v>182</v>
      </c>
      <c r="M24" s="131">
        <v>5805.8</v>
      </c>
      <c r="N24" s="267"/>
      <c r="O24" s="249"/>
      <c r="P24" s="249"/>
      <c r="Q24" s="249"/>
      <c r="R24" s="312"/>
      <c r="S24" s="312"/>
      <c r="T24" s="285"/>
      <c r="U24" s="311"/>
      <c r="V24" s="286"/>
      <c r="W24" s="288"/>
      <c r="X24" s="218"/>
      <c r="Y24" s="249"/>
      <c r="Z24" s="249"/>
      <c r="AA24" s="226"/>
      <c r="AB24" s="249"/>
      <c r="AC24" s="249"/>
      <c r="AD24" s="234"/>
      <c r="AE24" s="234"/>
      <c r="AF24" s="287"/>
      <c r="AG24" s="218"/>
      <c r="AH24" s="239"/>
      <c r="AI24" s="239"/>
      <c r="AJ24" s="216"/>
      <c r="AK24" s="216"/>
      <c r="AL24" s="238"/>
      <c r="AM24" s="238"/>
      <c r="AN24" s="271"/>
      <c r="AO24" s="218"/>
      <c r="AP24" s="218"/>
      <c r="AQ24" s="218"/>
      <c r="AR24" s="218"/>
      <c r="AS24" s="240"/>
      <c r="AT24" s="271"/>
      <c r="AU24" s="271"/>
      <c r="AV24" s="271"/>
      <c r="AW24" s="266"/>
      <c r="AX24" s="171"/>
    </row>
    <row r="25" spans="1:50" s="163" customFormat="1" ht="63" x14ac:dyDescent="0.25">
      <c r="A25" s="130" t="s">
        <v>146</v>
      </c>
      <c r="B25" s="130" t="s">
        <v>147</v>
      </c>
      <c r="C25" s="64">
        <v>2017</v>
      </c>
      <c r="D25" s="130" t="s">
        <v>148</v>
      </c>
      <c r="E25" s="130">
        <v>42887</v>
      </c>
      <c r="F25" s="30" t="s">
        <v>149</v>
      </c>
      <c r="G25" s="58" t="s">
        <v>1505</v>
      </c>
      <c r="H25" s="30" t="s">
        <v>183</v>
      </c>
      <c r="I25" s="30" t="s">
        <v>184</v>
      </c>
      <c r="J25" s="30" t="s">
        <v>253</v>
      </c>
      <c r="K25" s="30" t="s">
        <v>253</v>
      </c>
      <c r="L25" s="30" t="s">
        <v>184</v>
      </c>
      <c r="M25" s="131">
        <v>5808.7</v>
      </c>
      <c r="N25" s="267"/>
      <c r="O25" s="249"/>
      <c r="P25" s="249"/>
      <c r="Q25" s="249"/>
      <c r="R25" s="312"/>
      <c r="S25" s="312"/>
      <c r="T25" s="285"/>
      <c r="U25" s="311"/>
      <c r="V25" s="286"/>
      <c r="W25" s="288"/>
      <c r="X25" s="218"/>
      <c r="Y25" s="249"/>
      <c r="Z25" s="249"/>
      <c r="AA25" s="227"/>
      <c r="AB25" s="249"/>
      <c r="AC25" s="249"/>
      <c r="AD25" s="234"/>
      <c r="AE25" s="234"/>
      <c r="AF25" s="287"/>
      <c r="AG25" s="218"/>
      <c r="AH25" s="239"/>
      <c r="AI25" s="239"/>
      <c r="AJ25" s="217"/>
      <c r="AK25" s="217"/>
      <c r="AL25" s="238"/>
      <c r="AM25" s="238"/>
      <c r="AN25" s="271"/>
      <c r="AO25" s="218"/>
      <c r="AP25" s="218"/>
      <c r="AQ25" s="218"/>
      <c r="AR25" s="218"/>
      <c r="AS25" s="240"/>
      <c r="AT25" s="271"/>
      <c r="AU25" s="271"/>
      <c r="AV25" s="271"/>
      <c r="AW25" s="266"/>
      <c r="AX25" s="171"/>
    </row>
    <row r="26" spans="1:50" s="163" customFormat="1" ht="94.5" customHeight="1" x14ac:dyDescent="0.25">
      <c r="A26" s="130" t="s">
        <v>146</v>
      </c>
      <c r="B26" s="130" t="s">
        <v>147</v>
      </c>
      <c r="C26" s="64">
        <v>2017</v>
      </c>
      <c r="D26" s="130" t="s">
        <v>148</v>
      </c>
      <c r="E26" s="130">
        <v>42917</v>
      </c>
      <c r="F26" s="30" t="s">
        <v>149</v>
      </c>
      <c r="G26" s="58" t="s">
        <v>1501</v>
      </c>
      <c r="H26" s="30" t="s">
        <v>185</v>
      </c>
      <c r="I26" s="30" t="s">
        <v>970</v>
      </c>
      <c r="J26" s="30" t="s">
        <v>253</v>
      </c>
      <c r="K26" s="30" t="s">
        <v>253</v>
      </c>
      <c r="L26" s="30" t="s">
        <v>970</v>
      </c>
      <c r="M26" s="131">
        <v>104269.5</v>
      </c>
      <c r="N26" s="267" t="s">
        <v>970</v>
      </c>
      <c r="O26" s="267" t="s">
        <v>253</v>
      </c>
      <c r="P26" s="267" t="s">
        <v>253</v>
      </c>
      <c r="Q26" s="249" t="s">
        <v>970</v>
      </c>
      <c r="R26" s="312" t="s">
        <v>309</v>
      </c>
      <c r="S26" s="312" t="s">
        <v>309</v>
      </c>
      <c r="T26" s="285">
        <v>42917</v>
      </c>
      <c r="U26" s="234">
        <v>42795</v>
      </c>
      <c r="V26" s="289">
        <v>89887.5</v>
      </c>
      <c r="W26" s="289">
        <v>104269.5</v>
      </c>
      <c r="X26" s="218" t="s">
        <v>1403</v>
      </c>
      <c r="Y26" s="249" t="s">
        <v>152</v>
      </c>
      <c r="Z26" s="249" t="s">
        <v>152</v>
      </c>
      <c r="AA26" s="225" t="s">
        <v>1404</v>
      </c>
      <c r="AB26" s="249" t="s">
        <v>185</v>
      </c>
      <c r="AC26" s="249" t="s">
        <v>1323</v>
      </c>
      <c r="AD26" s="234">
        <v>42795</v>
      </c>
      <c r="AE26" s="234">
        <v>42802</v>
      </c>
      <c r="AF26" s="287" t="s">
        <v>981</v>
      </c>
      <c r="AG26" s="218" t="s">
        <v>1324</v>
      </c>
      <c r="AH26" s="239" t="s">
        <v>1326</v>
      </c>
      <c r="AI26" s="239" t="s">
        <v>1325</v>
      </c>
      <c r="AJ26" s="215" t="s">
        <v>1398</v>
      </c>
      <c r="AK26" s="215" t="s">
        <v>1398</v>
      </c>
      <c r="AL26" s="238" t="s">
        <v>1398</v>
      </c>
      <c r="AM26" s="238" t="s">
        <v>1398</v>
      </c>
      <c r="AN26" s="271" t="s">
        <v>303</v>
      </c>
      <c r="AO26" s="218" t="s">
        <v>1399</v>
      </c>
      <c r="AP26" s="218" t="s">
        <v>1399</v>
      </c>
      <c r="AQ26" s="218" t="s">
        <v>1399</v>
      </c>
      <c r="AR26" s="218" t="s">
        <v>1399</v>
      </c>
      <c r="AS26" s="240" t="s">
        <v>1402</v>
      </c>
      <c r="AT26" s="271" t="s">
        <v>253</v>
      </c>
      <c r="AU26" s="271" t="s">
        <v>253</v>
      </c>
      <c r="AV26" s="271" t="s">
        <v>253</v>
      </c>
      <c r="AW26" s="266" t="s">
        <v>253</v>
      </c>
      <c r="AX26" s="171"/>
    </row>
    <row r="27" spans="1:50" s="163" customFormat="1" ht="63" x14ac:dyDescent="0.25">
      <c r="A27" s="130" t="s">
        <v>146</v>
      </c>
      <c r="B27" s="130" t="s">
        <v>147</v>
      </c>
      <c r="C27" s="64">
        <v>2017</v>
      </c>
      <c r="D27" s="130" t="s">
        <v>148</v>
      </c>
      <c r="E27" s="130">
        <v>42917</v>
      </c>
      <c r="F27" s="30" t="s">
        <v>149</v>
      </c>
      <c r="G27" s="58" t="s">
        <v>1501</v>
      </c>
      <c r="H27" s="30" t="s">
        <v>185</v>
      </c>
      <c r="I27" s="30" t="s">
        <v>971</v>
      </c>
      <c r="J27" s="30" t="s">
        <v>253</v>
      </c>
      <c r="K27" s="30" t="s">
        <v>253</v>
      </c>
      <c r="L27" s="132" t="s">
        <v>972</v>
      </c>
      <c r="M27" s="131">
        <v>106573.6</v>
      </c>
      <c r="N27" s="267"/>
      <c r="O27" s="267"/>
      <c r="P27" s="267"/>
      <c r="Q27" s="249"/>
      <c r="R27" s="312"/>
      <c r="S27" s="312"/>
      <c r="T27" s="285"/>
      <c r="U27" s="234"/>
      <c r="V27" s="289"/>
      <c r="W27" s="289"/>
      <c r="X27" s="218"/>
      <c r="Y27" s="249"/>
      <c r="Z27" s="249"/>
      <c r="AA27" s="226"/>
      <c r="AB27" s="249"/>
      <c r="AC27" s="249"/>
      <c r="AD27" s="234"/>
      <c r="AE27" s="234"/>
      <c r="AF27" s="287"/>
      <c r="AG27" s="218"/>
      <c r="AH27" s="239"/>
      <c r="AI27" s="239"/>
      <c r="AJ27" s="216"/>
      <c r="AK27" s="216"/>
      <c r="AL27" s="238"/>
      <c r="AM27" s="238"/>
      <c r="AN27" s="271"/>
      <c r="AO27" s="218"/>
      <c r="AP27" s="218"/>
      <c r="AQ27" s="218"/>
      <c r="AR27" s="218"/>
      <c r="AS27" s="240"/>
      <c r="AT27" s="271"/>
      <c r="AU27" s="271"/>
      <c r="AV27" s="271"/>
      <c r="AW27" s="266"/>
      <c r="AX27" s="171"/>
    </row>
    <row r="28" spans="1:50" s="163" customFormat="1" ht="63" x14ac:dyDescent="0.25">
      <c r="A28" s="130" t="s">
        <v>146</v>
      </c>
      <c r="B28" s="130" t="s">
        <v>147</v>
      </c>
      <c r="C28" s="64">
        <v>2017</v>
      </c>
      <c r="D28" s="130" t="s">
        <v>148</v>
      </c>
      <c r="E28" s="130">
        <v>42917</v>
      </c>
      <c r="F28" s="30" t="s">
        <v>149</v>
      </c>
      <c r="G28" s="58" t="s">
        <v>1501</v>
      </c>
      <c r="H28" s="30" t="s">
        <v>185</v>
      </c>
      <c r="I28" s="30" t="s">
        <v>973</v>
      </c>
      <c r="J28" s="30" t="s">
        <v>253</v>
      </c>
      <c r="K28" s="30" t="s">
        <v>253</v>
      </c>
      <c r="L28" s="132" t="s">
        <v>974</v>
      </c>
      <c r="M28" s="131">
        <v>109036.93</v>
      </c>
      <c r="N28" s="267"/>
      <c r="O28" s="267"/>
      <c r="P28" s="267"/>
      <c r="Q28" s="249"/>
      <c r="R28" s="312"/>
      <c r="S28" s="312"/>
      <c r="T28" s="285"/>
      <c r="U28" s="234"/>
      <c r="V28" s="289"/>
      <c r="W28" s="289"/>
      <c r="X28" s="218"/>
      <c r="Y28" s="249"/>
      <c r="Z28" s="249"/>
      <c r="AA28" s="227"/>
      <c r="AB28" s="249"/>
      <c r="AC28" s="249"/>
      <c r="AD28" s="234"/>
      <c r="AE28" s="234"/>
      <c r="AF28" s="287"/>
      <c r="AG28" s="218"/>
      <c r="AH28" s="239"/>
      <c r="AI28" s="239"/>
      <c r="AJ28" s="217"/>
      <c r="AK28" s="217"/>
      <c r="AL28" s="238"/>
      <c r="AM28" s="238"/>
      <c r="AN28" s="271"/>
      <c r="AO28" s="218"/>
      <c r="AP28" s="218"/>
      <c r="AQ28" s="218"/>
      <c r="AR28" s="218"/>
      <c r="AS28" s="240"/>
      <c r="AT28" s="271"/>
      <c r="AU28" s="271"/>
      <c r="AV28" s="271"/>
      <c r="AW28" s="266"/>
      <c r="AX28" s="171"/>
    </row>
    <row r="29" spans="1:50" s="163" customFormat="1" ht="94.5" customHeight="1" x14ac:dyDescent="0.25">
      <c r="A29" s="130" t="s">
        <v>146</v>
      </c>
      <c r="B29" s="130" t="s">
        <v>147</v>
      </c>
      <c r="C29" s="64">
        <v>2017</v>
      </c>
      <c r="D29" s="130" t="s">
        <v>589</v>
      </c>
      <c r="E29" s="130">
        <v>42948</v>
      </c>
      <c r="F29" s="30" t="s">
        <v>149</v>
      </c>
      <c r="G29" s="58" t="s">
        <v>1503</v>
      </c>
      <c r="H29" s="30" t="s">
        <v>590</v>
      </c>
      <c r="I29" s="30" t="s">
        <v>591</v>
      </c>
      <c r="J29" s="30" t="s">
        <v>253</v>
      </c>
      <c r="K29" s="30" t="s">
        <v>253</v>
      </c>
      <c r="L29" s="132" t="s">
        <v>592</v>
      </c>
      <c r="M29" s="131">
        <v>932640</v>
      </c>
      <c r="N29" s="241" t="s">
        <v>592</v>
      </c>
      <c r="O29" s="267" t="s">
        <v>253</v>
      </c>
      <c r="P29" s="267" t="s">
        <v>253</v>
      </c>
      <c r="Q29" s="273" t="s">
        <v>592</v>
      </c>
      <c r="R29" s="243" t="s">
        <v>330</v>
      </c>
      <c r="S29" s="243" t="s">
        <v>330</v>
      </c>
      <c r="T29" s="295" t="s">
        <v>593</v>
      </c>
      <c r="U29" s="234">
        <v>42830</v>
      </c>
      <c r="V29" s="277">
        <v>804000</v>
      </c>
      <c r="W29" s="289">
        <v>932640</v>
      </c>
      <c r="X29" s="218" t="s">
        <v>1403</v>
      </c>
      <c r="Y29" s="249" t="s">
        <v>152</v>
      </c>
      <c r="Z29" s="249" t="s">
        <v>152</v>
      </c>
      <c r="AA29" s="225" t="s">
        <v>1404</v>
      </c>
      <c r="AB29" s="249" t="s">
        <v>594</v>
      </c>
      <c r="AC29" s="249" t="s">
        <v>1323</v>
      </c>
      <c r="AD29" s="234">
        <v>42830</v>
      </c>
      <c r="AE29" s="234">
        <v>42860</v>
      </c>
      <c r="AF29" s="272" t="s">
        <v>829</v>
      </c>
      <c r="AG29" s="218" t="s">
        <v>1324</v>
      </c>
      <c r="AH29" s="239" t="s">
        <v>1326</v>
      </c>
      <c r="AI29" s="239" t="s">
        <v>1325</v>
      </c>
      <c r="AJ29" s="215" t="s">
        <v>1398</v>
      </c>
      <c r="AK29" s="215" t="s">
        <v>1398</v>
      </c>
      <c r="AL29" s="238" t="s">
        <v>1398</v>
      </c>
      <c r="AM29" s="238" t="s">
        <v>1398</v>
      </c>
      <c r="AN29" s="271" t="s">
        <v>303</v>
      </c>
      <c r="AO29" s="218" t="s">
        <v>1399</v>
      </c>
      <c r="AP29" s="218" t="s">
        <v>1399</v>
      </c>
      <c r="AQ29" s="218" t="s">
        <v>1399</v>
      </c>
      <c r="AR29" s="218" t="s">
        <v>1399</v>
      </c>
      <c r="AS29" s="240" t="s">
        <v>1402</v>
      </c>
      <c r="AT29" s="271" t="s">
        <v>253</v>
      </c>
      <c r="AU29" s="271" t="s">
        <v>253</v>
      </c>
      <c r="AV29" s="271" t="s">
        <v>253</v>
      </c>
      <c r="AW29" s="266" t="s">
        <v>253</v>
      </c>
      <c r="AX29" s="171"/>
    </row>
    <row r="30" spans="1:50" s="163" customFormat="1" ht="63" x14ac:dyDescent="0.25">
      <c r="A30" s="130" t="s">
        <v>146</v>
      </c>
      <c r="B30" s="130" t="s">
        <v>147</v>
      </c>
      <c r="C30" s="64">
        <v>2017</v>
      </c>
      <c r="D30" s="130" t="s">
        <v>589</v>
      </c>
      <c r="E30" s="130">
        <v>42948</v>
      </c>
      <c r="F30" s="30" t="s">
        <v>149</v>
      </c>
      <c r="G30" s="58" t="s">
        <v>1503</v>
      </c>
      <c r="H30" s="30" t="s">
        <v>590</v>
      </c>
      <c r="I30" s="30" t="s">
        <v>595</v>
      </c>
      <c r="J30" s="30" t="s">
        <v>253</v>
      </c>
      <c r="K30" s="30" t="s">
        <v>253</v>
      </c>
      <c r="L30" s="132" t="s">
        <v>596</v>
      </c>
      <c r="M30" s="131">
        <v>999112.64</v>
      </c>
      <c r="N30" s="242"/>
      <c r="O30" s="267"/>
      <c r="P30" s="267"/>
      <c r="Q30" s="274"/>
      <c r="R30" s="244"/>
      <c r="S30" s="244"/>
      <c r="T30" s="295"/>
      <c r="U30" s="234"/>
      <c r="V30" s="277"/>
      <c r="W30" s="289"/>
      <c r="X30" s="218"/>
      <c r="Y30" s="249"/>
      <c r="Z30" s="249"/>
      <c r="AA30" s="226"/>
      <c r="AB30" s="249"/>
      <c r="AC30" s="249"/>
      <c r="AD30" s="234"/>
      <c r="AE30" s="234"/>
      <c r="AF30" s="272"/>
      <c r="AG30" s="218"/>
      <c r="AH30" s="239"/>
      <c r="AI30" s="239"/>
      <c r="AJ30" s="216"/>
      <c r="AK30" s="216"/>
      <c r="AL30" s="238"/>
      <c r="AM30" s="238"/>
      <c r="AN30" s="271"/>
      <c r="AO30" s="218"/>
      <c r="AP30" s="218"/>
      <c r="AQ30" s="218"/>
      <c r="AR30" s="218"/>
      <c r="AS30" s="240"/>
      <c r="AT30" s="271"/>
      <c r="AU30" s="271"/>
      <c r="AV30" s="271"/>
      <c r="AW30" s="266"/>
      <c r="AX30" s="171"/>
    </row>
    <row r="31" spans="1:50" s="163" customFormat="1" ht="63" x14ac:dyDescent="0.25">
      <c r="A31" s="130" t="s">
        <v>146</v>
      </c>
      <c r="B31" s="130" t="s">
        <v>147</v>
      </c>
      <c r="C31" s="64">
        <v>2017</v>
      </c>
      <c r="D31" s="130" t="s">
        <v>589</v>
      </c>
      <c r="E31" s="130">
        <v>42948</v>
      </c>
      <c r="F31" s="30" t="s">
        <v>149</v>
      </c>
      <c r="G31" s="58" t="s">
        <v>1503</v>
      </c>
      <c r="H31" s="30" t="s">
        <v>590</v>
      </c>
      <c r="I31" s="30" t="s">
        <v>597</v>
      </c>
      <c r="J31" s="30" t="s">
        <v>598</v>
      </c>
      <c r="K31" s="30" t="s">
        <v>795</v>
      </c>
      <c r="L31" s="132" t="s">
        <v>599</v>
      </c>
      <c r="M31" s="131">
        <v>1196047</v>
      </c>
      <c r="N31" s="276"/>
      <c r="O31" s="267"/>
      <c r="P31" s="267"/>
      <c r="Q31" s="275"/>
      <c r="R31" s="313"/>
      <c r="S31" s="313"/>
      <c r="T31" s="295"/>
      <c r="U31" s="234"/>
      <c r="V31" s="277"/>
      <c r="W31" s="289"/>
      <c r="X31" s="218"/>
      <c r="Y31" s="249"/>
      <c r="Z31" s="249"/>
      <c r="AA31" s="227"/>
      <c r="AB31" s="249"/>
      <c r="AC31" s="249"/>
      <c r="AD31" s="234"/>
      <c r="AE31" s="234"/>
      <c r="AF31" s="272"/>
      <c r="AG31" s="218"/>
      <c r="AH31" s="239"/>
      <c r="AI31" s="239"/>
      <c r="AJ31" s="217"/>
      <c r="AK31" s="217"/>
      <c r="AL31" s="238"/>
      <c r="AM31" s="238"/>
      <c r="AN31" s="271"/>
      <c r="AO31" s="218"/>
      <c r="AP31" s="218"/>
      <c r="AQ31" s="218"/>
      <c r="AR31" s="218"/>
      <c r="AS31" s="240"/>
      <c r="AT31" s="271"/>
      <c r="AU31" s="271"/>
      <c r="AV31" s="271"/>
      <c r="AW31" s="266"/>
      <c r="AX31" s="171"/>
    </row>
    <row r="32" spans="1:50" s="163" customFormat="1" ht="94.5" customHeight="1" x14ac:dyDescent="0.25">
      <c r="A32" s="130" t="s">
        <v>146</v>
      </c>
      <c r="B32" s="130" t="s">
        <v>147</v>
      </c>
      <c r="C32" s="64">
        <v>2017</v>
      </c>
      <c r="D32" s="130" t="s">
        <v>589</v>
      </c>
      <c r="E32" s="130">
        <v>42979</v>
      </c>
      <c r="F32" s="30" t="s">
        <v>149</v>
      </c>
      <c r="G32" s="58" t="s">
        <v>1510</v>
      </c>
      <c r="H32" s="30" t="s">
        <v>600</v>
      </c>
      <c r="I32" s="30" t="s">
        <v>601</v>
      </c>
      <c r="J32" s="30" t="s">
        <v>268</v>
      </c>
      <c r="K32" s="30" t="s">
        <v>602</v>
      </c>
      <c r="L32" s="132" t="s">
        <v>603</v>
      </c>
      <c r="M32" s="131">
        <v>9674.4</v>
      </c>
      <c r="N32" s="267" t="s">
        <v>601</v>
      </c>
      <c r="O32" s="267" t="s">
        <v>604</v>
      </c>
      <c r="P32" s="267" t="s">
        <v>602</v>
      </c>
      <c r="Q32" s="249" t="s">
        <v>603</v>
      </c>
      <c r="R32" s="249" t="s">
        <v>1364</v>
      </c>
      <c r="S32" s="249" t="s">
        <v>1364</v>
      </c>
      <c r="T32" s="295" t="s">
        <v>605</v>
      </c>
      <c r="U32" s="234">
        <v>42865</v>
      </c>
      <c r="V32" s="277">
        <v>8340</v>
      </c>
      <c r="W32" s="277">
        <v>9674.4</v>
      </c>
      <c r="X32" s="218" t="s">
        <v>1403</v>
      </c>
      <c r="Y32" s="249" t="s">
        <v>152</v>
      </c>
      <c r="Z32" s="249" t="s">
        <v>152</v>
      </c>
      <c r="AA32" s="225" t="s">
        <v>1404</v>
      </c>
      <c r="AB32" s="249" t="s">
        <v>1396</v>
      </c>
      <c r="AC32" s="249" t="s">
        <v>1323</v>
      </c>
      <c r="AD32" s="234">
        <v>42865</v>
      </c>
      <c r="AE32" s="234">
        <v>42866</v>
      </c>
      <c r="AF32" s="272" t="s">
        <v>830</v>
      </c>
      <c r="AG32" s="218" t="s">
        <v>1324</v>
      </c>
      <c r="AH32" s="239" t="s">
        <v>1326</v>
      </c>
      <c r="AI32" s="239" t="s">
        <v>1325</v>
      </c>
      <c r="AJ32" s="215" t="s">
        <v>1398</v>
      </c>
      <c r="AK32" s="215" t="s">
        <v>1398</v>
      </c>
      <c r="AL32" s="238" t="s">
        <v>1398</v>
      </c>
      <c r="AM32" s="238" t="s">
        <v>1398</v>
      </c>
      <c r="AN32" s="271" t="s">
        <v>303</v>
      </c>
      <c r="AO32" s="218" t="s">
        <v>1399</v>
      </c>
      <c r="AP32" s="218" t="s">
        <v>1399</v>
      </c>
      <c r="AQ32" s="218" t="s">
        <v>1399</v>
      </c>
      <c r="AR32" s="218" t="s">
        <v>1399</v>
      </c>
      <c r="AS32" s="240" t="s">
        <v>1402</v>
      </c>
      <c r="AT32" s="271" t="s">
        <v>253</v>
      </c>
      <c r="AU32" s="271" t="s">
        <v>253</v>
      </c>
      <c r="AV32" s="271" t="s">
        <v>253</v>
      </c>
      <c r="AW32" s="266" t="s">
        <v>253</v>
      </c>
      <c r="AX32" s="171"/>
    </row>
    <row r="33" spans="1:50" s="163" customFormat="1" ht="63" x14ac:dyDescent="0.25">
      <c r="A33" s="130" t="s">
        <v>146</v>
      </c>
      <c r="B33" s="130" t="s">
        <v>147</v>
      </c>
      <c r="C33" s="64">
        <v>2017</v>
      </c>
      <c r="D33" s="130" t="s">
        <v>589</v>
      </c>
      <c r="E33" s="130">
        <v>42979</v>
      </c>
      <c r="F33" s="30" t="s">
        <v>149</v>
      </c>
      <c r="G33" s="58" t="s">
        <v>1510</v>
      </c>
      <c r="H33" s="30" t="s">
        <v>600</v>
      </c>
      <c r="I33" s="30" t="s">
        <v>606</v>
      </c>
      <c r="J33" s="30" t="s">
        <v>253</v>
      </c>
      <c r="K33" s="30" t="s">
        <v>253</v>
      </c>
      <c r="L33" s="132" t="s">
        <v>606</v>
      </c>
      <c r="M33" s="131">
        <v>10034</v>
      </c>
      <c r="N33" s="267"/>
      <c r="O33" s="267"/>
      <c r="P33" s="267"/>
      <c r="Q33" s="249"/>
      <c r="R33" s="249"/>
      <c r="S33" s="249"/>
      <c r="T33" s="295"/>
      <c r="U33" s="234"/>
      <c r="V33" s="277"/>
      <c r="W33" s="277"/>
      <c r="X33" s="218"/>
      <c r="Y33" s="249"/>
      <c r="Z33" s="249"/>
      <c r="AA33" s="226"/>
      <c r="AB33" s="249"/>
      <c r="AC33" s="249"/>
      <c r="AD33" s="234"/>
      <c r="AE33" s="234"/>
      <c r="AF33" s="272"/>
      <c r="AG33" s="218"/>
      <c r="AH33" s="239"/>
      <c r="AI33" s="239"/>
      <c r="AJ33" s="216"/>
      <c r="AK33" s="216"/>
      <c r="AL33" s="238"/>
      <c r="AM33" s="238"/>
      <c r="AN33" s="271"/>
      <c r="AO33" s="218"/>
      <c r="AP33" s="218"/>
      <c r="AQ33" s="218"/>
      <c r="AR33" s="218"/>
      <c r="AS33" s="240"/>
      <c r="AT33" s="271"/>
      <c r="AU33" s="271"/>
      <c r="AV33" s="271"/>
      <c r="AW33" s="266"/>
      <c r="AX33" s="171"/>
    </row>
    <row r="34" spans="1:50" s="163" customFormat="1" ht="63" x14ac:dyDescent="0.25">
      <c r="A34" s="130" t="s">
        <v>146</v>
      </c>
      <c r="B34" s="130" t="s">
        <v>147</v>
      </c>
      <c r="C34" s="64">
        <v>2017</v>
      </c>
      <c r="D34" s="130" t="s">
        <v>589</v>
      </c>
      <c r="E34" s="130">
        <v>42979</v>
      </c>
      <c r="F34" s="30" t="s">
        <v>149</v>
      </c>
      <c r="G34" s="58" t="s">
        <v>1510</v>
      </c>
      <c r="H34" s="30" t="s">
        <v>600</v>
      </c>
      <c r="I34" s="30" t="s">
        <v>607</v>
      </c>
      <c r="J34" s="30" t="s">
        <v>253</v>
      </c>
      <c r="K34" s="30" t="s">
        <v>253</v>
      </c>
      <c r="L34" s="132" t="s">
        <v>607</v>
      </c>
      <c r="M34" s="131">
        <v>10208</v>
      </c>
      <c r="N34" s="267"/>
      <c r="O34" s="267"/>
      <c r="P34" s="267"/>
      <c r="Q34" s="249"/>
      <c r="R34" s="249"/>
      <c r="S34" s="249"/>
      <c r="T34" s="295"/>
      <c r="U34" s="234"/>
      <c r="V34" s="277"/>
      <c r="W34" s="277"/>
      <c r="X34" s="218"/>
      <c r="Y34" s="249"/>
      <c r="Z34" s="249"/>
      <c r="AA34" s="227"/>
      <c r="AB34" s="249"/>
      <c r="AC34" s="249"/>
      <c r="AD34" s="234"/>
      <c r="AE34" s="234"/>
      <c r="AF34" s="272"/>
      <c r="AG34" s="218"/>
      <c r="AH34" s="239"/>
      <c r="AI34" s="239"/>
      <c r="AJ34" s="217"/>
      <c r="AK34" s="217"/>
      <c r="AL34" s="238"/>
      <c r="AM34" s="238"/>
      <c r="AN34" s="271"/>
      <c r="AO34" s="218"/>
      <c r="AP34" s="218"/>
      <c r="AQ34" s="218"/>
      <c r="AR34" s="218"/>
      <c r="AS34" s="240"/>
      <c r="AT34" s="271"/>
      <c r="AU34" s="271"/>
      <c r="AV34" s="271"/>
      <c r="AW34" s="266"/>
      <c r="AX34" s="171"/>
    </row>
    <row r="35" spans="1:50" s="163" customFormat="1" ht="94.5" customHeight="1" x14ac:dyDescent="0.25">
      <c r="A35" s="130" t="s">
        <v>146</v>
      </c>
      <c r="B35" s="130" t="s">
        <v>147</v>
      </c>
      <c r="C35" s="64">
        <v>2017</v>
      </c>
      <c r="D35" s="130" t="s">
        <v>589</v>
      </c>
      <c r="E35" s="130">
        <v>43009</v>
      </c>
      <c r="F35" s="30" t="s">
        <v>149</v>
      </c>
      <c r="G35" s="58" t="s">
        <v>1508</v>
      </c>
      <c r="H35" s="30" t="s">
        <v>608</v>
      </c>
      <c r="I35" s="30" t="s">
        <v>616</v>
      </c>
      <c r="J35" s="30" t="s">
        <v>253</v>
      </c>
      <c r="K35" s="30" t="s">
        <v>253</v>
      </c>
      <c r="L35" s="132" t="s">
        <v>616</v>
      </c>
      <c r="M35" s="131">
        <v>4390.04</v>
      </c>
      <c r="N35" s="267" t="s">
        <v>616</v>
      </c>
      <c r="O35" s="249" t="s">
        <v>253</v>
      </c>
      <c r="P35" s="249" t="s">
        <v>253</v>
      </c>
      <c r="Q35" s="249" t="s">
        <v>616</v>
      </c>
      <c r="R35" s="249" t="s">
        <v>309</v>
      </c>
      <c r="S35" s="249" t="s">
        <v>309</v>
      </c>
      <c r="T35" s="295" t="s">
        <v>610</v>
      </c>
      <c r="U35" s="234">
        <v>42866</v>
      </c>
      <c r="V35" s="277">
        <v>3784.52</v>
      </c>
      <c r="W35" s="277">
        <v>4390.04</v>
      </c>
      <c r="X35" s="218" t="s">
        <v>1403</v>
      </c>
      <c r="Y35" s="249" t="s">
        <v>152</v>
      </c>
      <c r="Z35" s="249" t="s">
        <v>152</v>
      </c>
      <c r="AA35" s="225" t="s">
        <v>1404</v>
      </c>
      <c r="AB35" s="249" t="s">
        <v>611</v>
      </c>
      <c r="AC35" s="249" t="s">
        <v>1323</v>
      </c>
      <c r="AD35" s="234">
        <v>42866</v>
      </c>
      <c r="AE35" s="234">
        <v>42871</v>
      </c>
      <c r="AF35" s="272" t="s">
        <v>831</v>
      </c>
      <c r="AG35" s="284" t="s">
        <v>1324</v>
      </c>
      <c r="AH35" s="239" t="s">
        <v>1326</v>
      </c>
      <c r="AI35" s="239" t="s">
        <v>1325</v>
      </c>
      <c r="AJ35" s="215" t="s">
        <v>1398</v>
      </c>
      <c r="AK35" s="215" t="s">
        <v>1398</v>
      </c>
      <c r="AL35" s="238" t="s">
        <v>1398</v>
      </c>
      <c r="AM35" s="238" t="s">
        <v>1398</v>
      </c>
      <c r="AN35" s="271" t="s">
        <v>303</v>
      </c>
      <c r="AO35" s="218" t="s">
        <v>1399</v>
      </c>
      <c r="AP35" s="218" t="s">
        <v>1399</v>
      </c>
      <c r="AQ35" s="218" t="s">
        <v>1399</v>
      </c>
      <c r="AR35" s="218" t="s">
        <v>1399</v>
      </c>
      <c r="AS35" s="281" t="s">
        <v>1402</v>
      </c>
      <c r="AT35" s="271" t="s">
        <v>253</v>
      </c>
      <c r="AU35" s="271" t="s">
        <v>253</v>
      </c>
      <c r="AV35" s="271" t="s">
        <v>253</v>
      </c>
      <c r="AW35" s="266" t="s">
        <v>253</v>
      </c>
      <c r="AX35" s="171"/>
    </row>
    <row r="36" spans="1:50" s="163" customFormat="1" ht="63" x14ac:dyDescent="0.25">
      <c r="A36" s="130" t="s">
        <v>146</v>
      </c>
      <c r="B36" s="130" t="s">
        <v>147</v>
      </c>
      <c r="C36" s="64">
        <v>2017</v>
      </c>
      <c r="D36" s="130" t="s">
        <v>589</v>
      </c>
      <c r="E36" s="130">
        <v>43009</v>
      </c>
      <c r="F36" s="30" t="s">
        <v>149</v>
      </c>
      <c r="G36" s="58" t="s">
        <v>1508</v>
      </c>
      <c r="H36" s="30" t="s">
        <v>608</v>
      </c>
      <c r="I36" s="30" t="s">
        <v>612</v>
      </c>
      <c r="J36" s="30" t="s">
        <v>253</v>
      </c>
      <c r="K36" s="30" t="s">
        <v>253</v>
      </c>
      <c r="L36" s="132" t="s">
        <v>612</v>
      </c>
      <c r="M36" s="131">
        <v>4883.6000000000004</v>
      </c>
      <c r="N36" s="267"/>
      <c r="O36" s="249"/>
      <c r="P36" s="249"/>
      <c r="Q36" s="249"/>
      <c r="R36" s="249"/>
      <c r="S36" s="249"/>
      <c r="T36" s="295"/>
      <c r="U36" s="234"/>
      <c r="V36" s="277"/>
      <c r="W36" s="277"/>
      <c r="X36" s="218"/>
      <c r="Y36" s="249"/>
      <c r="Z36" s="249"/>
      <c r="AA36" s="226"/>
      <c r="AB36" s="249"/>
      <c r="AC36" s="249"/>
      <c r="AD36" s="234"/>
      <c r="AE36" s="234"/>
      <c r="AF36" s="272"/>
      <c r="AG36" s="284"/>
      <c r="AH36" s="239"/>
      <c r="AI36" s="239"/>
      <c r="AJ36" s="216"/>
      <c r="AK36" s="216"/>
      <c r="AL36" s="238"/>
      <c r="AM36" s="238"/>
      <c r="AN36" s="271"/>
      <c r="AO36" s="218"/>
      <c r="AP36" s="218"/>
      <c r="AQ36" s="218"/>
      <c r="AR36" s="218"/>
      <c r="AS36" s="282"/>
      <c r="AT36" s="271"/>
      <c r="AU36" s="271"/>
      <c r="AV36" s="271"/>
      <c r="AW36" s="266"/>
      <c r="AX36" s="171"/>
    </row>
    <row r="37" spans="1:50" s="163" customFormat="1" ht="63" x14ac:dyDescent="0.25">
      <c r="A37" s="130" t="s">
        <v>146</v>
      </c>
      <c r="B37" s="130" t="s">
        <v>147</v>
      </c>
      <c r="C37" s="64">
        <v>2017</v>
      </c>
      <c r="D37" s="130" t="s">
        <v>589</v>
      </c>
      <c r="E37" s="130">
        <v>43009</v>
      </c>
      <c r="F37" s="30" t="s">
        <v>149</v>
      </c>
      <c r="G37" s="58" t="s">
        <v>1508</v>
      </c>
      <c r="H37" s="30" t="s">
        <v>608</v>
      </c>
      <c r="I37" s="30" t="s">
        <v>614</v>
      </c>
      <c r="J37" s="30" t="s">
        <v>615</v>
      </c>
      <c r="K37" s="30" t="s">
        <v>268</v>
      </c>
      <c r="L37" s="132" t="s">
        <v>613</v>
      </c>
      <c r="M37" s="131">
        <v>4976.3999999999996</v>
      </c>
      <c r="N37" s="267"/>
      <c r="O37" s="249"/>
      <c r="P37" s="249"/>
      <c r="Q37" s="249"/>
      <c r="R37" s="249"/>
      <c r="S37" s="249"/>
      <c r="T37" s="295"/>
      <c r="U37" s="234"/>
      <c r="V37" s="277"/>
      <c r="W37" s="277"/>
      <c r="X37" s="218"/>
      <c r="Y37" s="249"/>
      <c r="Z37" s="249"/>
      <c r="AA37" s="227"/>
      <c r="AB37" s="249"/>
      <c r="AC37" s="249"/>
      <c r="AD37" s="234"/>
      <c r="AE37" s="234"/>
      <c r="AF37" s="272"/>
      <c r="AG37" s="284"/>
      <c r="AH37" s="239"/>
      <c r="AI37" s="239"/>
      <c r="AJ37" s="217"/>
      <c r="AK37" s="217"/>
      <c r="AL37" s="238"/>
      <c r="AM37" s="238"/>
      <c r="AN37" s="271"/>
      <c r="AO37" s="218"/>
      <c r="AP37" s="218"/>
      <c r="AQ37" s="218"/>
      <c r="AR37" s="218"/>
      <c r="AS37" s="283"/>
      <c r="AT37" s="271"/>
      <c r="AU37" s="271"/>
      <c r="AV37" s="271"/>
      <c r="AW37" s="266"/>
      <c r="AX37" s="171"/>
    </row>
    <row r="38" spans="1:50" s="163" customFormat="1" ht="94.5" customHeight="1" x14ac:dyDescent="0.25">
      <c r="A38" s="130" t="s">
        <v>146</v>
      </c>
      <c r="B38" s="130" t="s">
        <v>147</v>
      </c>
      <c r="C38" s="64">
        <v>2017</v>
      </c>
      <c r="D38" s="130" t="s">
        <v>589</v>
      </c>
      <c r="E38" s="130">
        <v>43040</v>
      </c>
      <c r="F38" s="30" t="s">
        <v>149</v>
      </c>
      <c r="G38" s="58" t="s">
        <v>1509</v>
      </c>
      <c r="H38" s="30" t="s">
        <v>620</v>
      </c>
      <c r="I38" s="30" t="s">
        <v>609</v>
      </c>
      <c r="J38" s="30" t="s">
        <v>253</v>
      </c>
      <c r="K38" s="30" t="s">
        <v>253</v>
      </c>
      <c r="L38" s="132" t="s">
        <v>617</v>
      </c>
      <c r="M38" s="131">
        <v>3297.96</v>
      </c>
      <c r="N38" s="267" t="s">
        <v>609</v>
      </c>
      <c r="O38" s="267" t="s">
        <v>253</v>
      </c>
      <c r="P38" s="267" t="s">
        <v>253</v>
      </c>
      <c r="Q38" s="249" t="s">
        <v>609</v>
      </c>
      <c r="R38" s="249" t="s">
        <v>309</v>
      </c>
      <c r="S38" s="249" t="s">
        <v>309</v>
      </c>
      <c r="T38" s="295" t="s">
        <v>618</v>
      </c>
      <c r="U38" s="234">
        <v>42866</v>
      </c>
      <c r="V38" s="277">
        <v>2843.07</v>
      </c>
      <c r="W38" s="277">
        <v>3297.96</v>
      </c>
      <c r="X38" s="218" t="s">
        <v>1403</v>
      </c>
      <c r="Y38" s="249" t="s">
        <v>152</v>
      </c>
      <c r="Z38" s="249" t="s">
        <v>152</v>
      </c>
      <c r="AA38" s="225" t="s">
        <v>1404</v>
      </c>
      <c r="AB38" s="249" t="s">
        <v>619</v>
      </c>
      <c r="AC38" s="249" t="s">
        <v>1323</v>
      </c>
      <c r="AD38" s="234">
        <v>42866</v>
      </c>
      <c r="AE38" s="234">
        <v>42873</v>
      </c>
      <c r="AF38" s="272" t="s">
        <v>832</v>
      </c>
      <c r="AG38" s="284" t="s">
        <v>1324</v>
      </c>
      <c r="AH38" s="239" t="s">
        <v>1326</v>
      </c>
      <c r="AI38" s="239" t="s">
        <v>1325</v>
      </c>
      <c r="AJ38" s="215" t="s">
        <v>1398</v>
      </c>
      <c r="AK38" s="215" t="s">
        <v>1398</v>
      </c>
      <c r="AL38" s="238" t="s">
        <v>1398</v>
      </c>
      <c r="AM38" s="238" t="s">
        <v>1398</v>
      </c>
      <c r="AN38" s="271" t="s">
        <v>303</v>
      </c>
      <c r="AO38" s="218" t="s">
        <v>1399</v>
      </c>
      <c r="AP38" s="218" t="s">
        <v>1399</v>
      </c>
      <c r="AQ38" s="218" t="s">
        <v>1399</v>
      </c>
      <c r="AR38" s="218" t="s">
        <v>1399</v>
      </c>
      <c r="AS38" s="281" t="s">
        <v>1402</v>
      </c>
      <c r="AT38" s="271" t="s">
        <v>253</v>
      </c>
      <c r="AU38" s="271" t="s">
        <v>253</v>
      </c>
      <c r="AV38" s="271" t="s">
        <v>253</v>
      </c>
      <c r="AW38" s="266" t="s">
        <v>253</v>
      </c>
      <c r="AX38" s="171"/>
    </row>
    <row r="39" spans="1:50" s="163" customFormat="1" ht="63" x14ac:dyDescent="0.25">
      <c r="A39" s="130" t="s">
        <v>146</v>
      </c>
      <c r="B39" s="130" t="s">
        <v>147</v>
      </c>
      <c r="C39" s="64">
        <v>2017</v>
      </c>
      <c r="D39" s="130" t="s">
        <v>589</v>
      </c>
      <c r="E39" s="130">
        <v>43040</v>
      </c>
      <c r="F39" s="30" t="s">
        <v>149</v>
      </c>
      <c r="G39" s="58" t="s">
        <v>1509</v>
      </c>
      <c r="H39" s="30" t="s">
        <v>620</v>
      </c>
      <c r="I39" s="30" t="s">
        <v>621</v>
      </c>
      <c r="J39" s="30" t="s">
        <v>253</v>
      </c>
      <c r="K39" s="30" t="s">
        <v>253</v>
      </c>
      <c r="L39" s="132" t="s">
        <v>621</v>
      </c>
      <c r="M39" s="131">
        <v>3595</v>
      </c>
      <c r="N39" s="267"/>
      <c r="O39" s="267"/>
      <c r="P39" s="267"/>
      <c r="Q39" s="249"/>
      <c r="R39" s="249"/>
      <c r="S39" s="249"/>
      <c r="T39" s="295"/>
      <c r="U39" s="234"/>
      <c r="V39" s="277"/>
      <c r="W39" s="277"/>
      <c r="X39" s="218"/>
      <c r="Y39" s="249"/>
      <c r="Z39" s="249"/>
      <c r="AA39" s="226"/>
      <c r="AB39" s="249"/>
      <c r="AC39" s="249"/>
      <c r="AD39" s="234"/>
      <c r="AE39" s="234"/>
      <c r="AF39" s="272"/>
      <c r="AG39" s="284"/>
      <c r="AH39" s="239"/>
      <c r="AI39" s="239"/>
      <c r="AJ39" s="216"/>
      <c r="AK39" s="216"/>
      <c r="AL39" s="238"/>
      <c r="AM39" s="238"/>
      <c r="AN39" s="271"/>
      <c r="AO39" s="218"/>
      <c r="AP39" s="218"/>
      <c r="AQ39" s="218"/>
      <c r="AR39" s="218"/>
      <c r="AS39" s="282"/>
      <c r="AT39" s="271"/>
      <c r="AU39" s="271"/>
      <c r="AV39" s="271"/>
      <c r="AW39" s="266"/>
      <c r="AX39" s="171"/>
    </row>
    <row r="40" spans="1:50" s="163" customFormat="1" ht="63" x14ac:dyDescent="0.25">
      <c r="A40" s="130" t="s">
        <v>146</v>
      </c>
      <c r="B40" s="130" t="s">
        <v>147</v>
      </c>
      <c r="C40" s="64">
        <v>2017</v>
      </c>
      <c r="D40" s="130" t="s">
        <v>589</v>
      </c>
      <c r="E40" s="130">
        <v>43040</v>
      </c>
      <c r="F40" s="30" t="s">
        <v>149</v>
      </c>
      <c r="G40" s="58" t="s">
        <v>1509</v>
      </c>
      <c r="H40" s="30" t="s">
        <v>620</v>
      </c>
      <c r="I40" s="30" t="s">
        <v>612</v>
      </c>
      <c r="J40" s="30" t="s">
        <v>253</v>
      </c>
      <c r="K40" s="30" t="s">
        <v>253</v>
      </c>
      <c r="L40" s="132" t="s">
        <v>612</v>
      </c>
      <c r="M40" s="131">
        <v>4043.87</v>
      </c>
      <c r="N40" s="267"/>
      <c r="O40" s="267"/>
      <c r="P40" s="267"/>
      <c r="Q40" s="249"/>
      <c r="R40" s="249"/>
      <c r="S40" s="249"/>
      <c r="T40" s="295"/>
      <c r="U40" s="234"/>
      <c r="V40" s="277"/>
      <c r="W40" s="277"/>
      <c r="X40" s="218"/>
      <c r="Y40" s="249"/>
      <c r="Z40" s="249"/>
      <c r="AA40" s="227"/>
      <c r="AB40" s="249"/>
      <c r="AC40" s="249"/>
      <c r="AD40" s="234"/>
      <c r="AE40" s="234"/>
      <c r="AF40" s="272"/>
      <c r="AG40" s="284"/>
      <c r="AH40" s="239"/>
      <c r="AI40" s="239"/>
      <c r="AJ40" s="217"/>
      <c r="AK40" s="217"/>
      <c r="AL40" s="238"/>
      <c r="AM40" s="238"/>
      <c r="AN40" s="271"/>
      <c r="AO40" s="218"/>
      <c r="AP40" s="218"/>
      <c r="AQ40" s="218"/>
      <c r="AR40" s="218"/>
      <c r="AS40" s="283"/>
      <c r="AT40" s="271"/>
      <c r="AU40" s="271"/>
      <c r="AV40" s="271"/>
      <c r="AW40" s="266"/>
      <c r="AX40" s="171"/>
    </row>
    <row r="41" spans="1:50" s="163" customFormat="1" ht="94.5" customHeight="1" x14ac:dyDescent="0.25">
      <c r="A41" s="130" t="s">
        <v>146</v>
      </c>
      <c r="B41" s="130" t="s">
        <v>147</v>
      </c>
      <c r="C41" s="64">
        <v>2017</v>
      </c>
      <c r="D41" s="130" t="s">
        <v>589</v>
      </c>
      <c r="E41" s="130">
        <v>43070</v>
      </c>
      <c r="F41" s="30" t="s">
        <v>149</v>
      </c>
      <c r="G41" s="58" t="s">
        <v>1511</v>
      </c>
      <c r="H41" s="30" t="s">
        <v>622</v>
      </c>
      <c r="I41" s="30" t="s">
        <v>623</v>
      </c>
      <c r="J41" s="30" t="s">
        <v>253</v>
      </c>
      <c r="K41" s="30" t="s">
        <v>253</v>
      </c>
      <c r="L41" s="132" t="s">
        <v>623</v>
      </c>
      <c r="M41" s="131">
        <v>8202.8700000000008</v>
      </c>
      <c r="N41" s="267" t="s">
        <v>623</v>
      </c>
      <c r="O41" s="267" t="s">
        <v>253</v>
      </c>
      <c r="P41" s="267" t="s">
        <v>253</v>
      </c>
      <c r="Q41" s="249" t="s">
        <v>623</v>
      </c>
      <c r="R41" s="249" t="s">
        <v>309</v>
      </c>
      <c r="S41" s="249" t="s">
        <v>309</v>
      </c>
      <c r="T41" s="295" t="s">
        <v>624</v>
      </c>
      <c r="U41" s="234">
        <v>42866</v>
      </c>
      <c r="V41" s="277">
        <v>7071.44</v>
      </c>
      <c r="W41" s="303">
        <v>8202.8700000000008</v>
      </c>
      <c r="X41" s="218" t="s">
        <v>1403</v>
      </c>
      <c r="Y41" s="249" t="s">
        <v>152</v>
      </c>
      <c r="Z41" s="249" t="s">
        <v>152</v>
      </c>
      <c r="AA41" s="225" t="s">
        <v>1404</v>
      </c>
      <c r="AB41" s="273" t="s">
        <v>625</v>
      </c>
      <c r="AC41" s="249" t="s">
        <v>1323</v>
      </c>
      <c r="AD41" s="234">
        <v>42866</v>
      </c>
      <c r="AE41" s="234">
        <v>42880</v>
      </c>
      <c r="AF41" s="272" t="s">
        <v>833</v>
      </c>
      <c r="AG41" s="284" t="s">
        <v>1324</v>
      </c>
      <c r="AH41" s="239" t="s">
        <v>1326</v>
      </c>
      <c r="AI41" s="239" t="s">
        <v>1325</v>
      </c>
      <c r="AJ41" s="215" t="s">
        <v>1398</v>
      </c>
      <c r="AK41" s="215" t="s">
        <v>1398</v>
      </c>
      <c r="AL41" s="238" t="s">
        <v>1398</v>
      </c>
      <c r="AM41" s="238" t="s">
        <v>1398</v>
      </c>
      <c r="AN41" s="271" t="s">
        <v>303</v>
      </c>
      <c r="AO41" s="218" t="s">
        <v>1399</v>
      </c>
      <c r="AP41" s="218" t="s">
        <v>1399</v>
      </c>
      <c r="AQ41" s="218" t="s">
        <v>1399</v>
      </c>
      <c r="AR41" s="218" t="s">
        <v>1399</v>
      </c>
      <c r="AS41" s="281" t="s">
        <v>1402</v>
      </c>
      <c r="AT41" s="271" t="s">
        <v>253</v>
      </c>
      <c r="AU41" s="271" t="s">
        <v>253</v>
      </c>
      <c r="AV41" s="271" t="s">
        <v>253</v>
      </c>
      <c r="AW41" s="266" t="s">
        <v>253</v>
      </c>
      <c r="AX41" s="171"/>
    </row>
    <row r="42" spans="1:50" s="163" customFormat="1" ht="63" x14ac:dyDescent="0.25">
      <c r="A42" s="130" t="s">
        <v>146</v>
      </c>
      <c r="B42" s="130" t="s">
        <v>147</v>
      </c>
      <c r="C42" s="64">
        <v>2017</v>
      </c>
      <c r="D42" s="130" t="s">
        <v>589</v>
      </c>
      <c r="E42" s="130">
        <v>43070</v>
      </c>
      <c r="F42" s="30" t="s">
        <v>149</v>
      </c>
      <c r="G42" s="58" t="s">
        <v>1511</v>
      </c>
      <c r="H42" s="30" t="s">
        <v>622</v>
      </c>
      <c r="I42" s="30" t="s">
        <v>181</v>
      </c>
      <c r="J42" s="30" t="s">
        <v>253</v>
      </c>
      <c r="K42" s="30" t="s">
        <v>253</v>
      </c>
      <c r="L42" s="132" t="s">
        <v>181</v>
      </c>
      <c r="M42" s="131">
        <v>8236</v>
      </c>
      <c r="N42" s="267"/>
      <c r="O42" s="267"/>
      <c r="P42" s="267"/>
      <c r="Q42" s="249"/>
      <c r="R42" s="249"/>
      <c r="S42" s="249"/>
      <c r="T42" s="295"/>
      <c r="U42" s="234"/>
      <c r="V42" s="277"/>
      <c r="W42" s="304"/>
      <c r="X42" s="218"/>
      <c r="Y42" s="249"/>
      <c r="Z42" s="249"/>
      <c r="AA42" s="226"/>
      <c r="AB42" s="274"/>
      <c r="AC42" s="249"/>
      <c r="AD42" s="234"/>
      <c r="AE42" s="234"/>
      <c r="AF42" s="272"/>
      <c r="AG42" s="284"/>
      <c r="AH42" s="239"/>
      <c r="AI42" s="239"/>
      <c r="AJ42" s="216"/>
      <c r="AK42" s="216"/>
      <c r="AL42" s="238"/>
      <c r="AM42" s="238"/>
      <c r="AN42" s="271"/>
      <c r="AO42" s="218"/>
      <c r="AP42" s="218"/>
      <c r="AQ42" s="218"/>
      <c r="AR42" s="218"/>
      <c r="AS42" s="282"/>
      <c r="AT42" s="271"/>
      <c r="AU42" s="271"/>
      <c r="AV42" s="271"/>
      <c r="AW42" s="266"/>
      <c r="AX42" s="171"/>
    </row>
    <row r="43" spans="1:50" s="163" customFormat="1" ht="63" x14ac:dyDescent="0.25">
      <c r="A43" s="130" t="s">
        <v>626</v>
      </c>
      <c r="B43" s="130" t="s">
        <v>147</v>
      </c>
      <c r="C43" s="64">
        <v>2017</v>
      </c>
      <c r="D43" s="130" t="s">
        <v>589</v>
      </c>
      <c r="E43" s="130">
        <v>43070</v>
      </c>
      <c r="F43" s="30" t="s">
        <v>149</v>
      </c>
      <c r="G43" s="58" t="s">
        <v>1511</v>
      </c>
      <c r="H43" s="30" t="s">
        <v>622</v>
      </c>
      <c r="I43" s="30" t="s">
        <v>627</v>
      </c>
      <c r="J43" s="30" t="s">
        <v>253</v>
      </c>
      <c r="K43" s="30" t="s">
        <v>253</v>
      </c>
      <c r="L43" s="132" t="s">
        <v>628</v>
      </c>
      <c r="M43" s="131">
        <v>8245.16</v>
      </c>
      <c r="N43" s="267"/>
      <c r="O43" s="267"/>
      <c r="P43" s="267"/>
      <c r="Q43" s="249"/>
      <c r="R43" s="249"/>
      <c r="S43" s="249"/>
      <c r="T43" s="295"/>
      <c r="U43" s="234"/>
      <c r="V43" s="277"/>
      <c r="W43" s="305"/>
      <c r="X43" s="218"/>
      <c r="Y43" s="249"/>
      <c r="Z43" s="249"/>
      <c r="AA43" s="227"/>
      <c r="AB43" s="275"/>
      <c r="AC43" s="249"/>
      <c r="AD43" s="234"/>
      <c r="AE43" s="234"/>
      <c r="AF43" s="272"/>
      <c r="AG43" s="284"/>
      <c r="AH43" s="239"/>
      <c r="AI43" s="239"/>
      <c r="AJ43" s="217"/>
      <c r="AK43" s="217"/>
      <c r="AL43" s="238"/>
      <c r="AM43" s="238"/>
      <c r="AN43" s="271"/>
      <c r="AO43" s="218"/>
      <c r="AP43" s="218"/>
      <c r="AQ43" s="218"/>
      <c r="AR43" s="218"/>
      <c r="AS43" s="283"/>
      <c r="AT43" s="271"/>
      <c r="AU43" s="271"/>
      <c r="AV43" s="271"/>
      <c r="AW43" s="266"/>
      <c r="AX43" s="171"/>
    </row>
    <row r="44" spans="1:50" s="163" customFormat="1" ht="94.5" customHeight="1" x14ac:dyDescent="0.25">
      <c r="A44" s="130" t="s">
        <v>146</v>
      </c>
      <c r="B44" s="130" t="s">
        <v>147</v>
      </c>
      <c r="C44" s="64">
        <v>2017</v>
      </c>
      <c r="D44" s="130" t="s">
        <v>589</v>
      </c>
      <c r="E44" s="130" t="s">
        <v>629</v>
      </c>
      <c r="F44" s="30" t="s">
        <v>149</v>
      </c>
      <c r="G44" s="58" t="s">
        <v>1507</v>
      </c>
      <c r="H44" s="30" t="s">
        <v>630</v>
      </c>
      <c r="I44" s="30" t="s">
        <v>631</v>
      </c>
      <c r="J44" s="30" t="s">
        <v>253</v>
      </c>
      <c r="K44" s="30" t="s">
        <v>253</v>
      </c>
      <c r="L44" s="132" t="s">
        <v>631</v>
      </c>
      <c r="M44" s="131">
        <v>87703.41</v>
      </c>
      <c r="N44" s="267" t="s">
        <v>631</v>
      </c>
      <c r="O44" s="267" t="s">
        <v>253</v>
      </c>
      <c r="P44" s="267" t="s">
        <v>253</v>
      </c>
      <c r="Q44" s="249" t="s">
        <v>631</v>
      </c>
      <c r="R44" s="249" t="s">
        <v>309</v>
      </c>
      <c r="S44" s="249" t="s">
        <v>309</v>
      </c>
      <c r="T44" s="249" t="s">
        <v>629</v>
      </c>
      <c r="U44" s="234">
        <v>42871</v>
      </c>
      <c r="V44" s="277">
        <v>75606.39</v>
      </c>
      <c r="W44" s="277">
        <v>87703.41</v>
      </c>
      <c r="X44" s="218" t="s">
        <v>1403</v>
      </c>
      <c r="Y44" s="249" t="s">
        <v>152</v>
      </c>
      <c r="Z44" s="249" t="s">
        <v>152</v>
      </c>
      <c r="AA44" s="225" t="s">
        <v>1404</v>
      </c>
      <c r="AB44" s="249" t="s">
        <v>630</v>
      </c>
      <c r="AC44" s="249" t="s">
        <v>1323</v>
      </c>
      <c r="AD44" s="234">
        <v>42871</v>
      </c>
      <c r="AE44" s="234">
        <v>42892</v>
      </c>
      <c r="AF44" s="272" t="s">
        <v>834</v>
      </c>
      <c r="AG44" s="218" t="s">
        <v>1324</v>
      </c>
      <c r="AH44" s="239" t="s">
        <v>1326</v>
      </c>
      <c r="AI44" s="239" t="s">
        <v>1325</v>
      </c>
      <c r="AJ44" s="215" t="s">
        <v>1398</v>
      </c>
      <c r="AK44" s="215" t="s">
        <v>1398</v>
      </c>
      <c r="AL44" s="238" t="s">
        <v>1398</v>
      </c>
      <c r="AM44" s="238" t="s">
        <v>1398</v>
      </c>
      <c r="AN44" s="271" t="s">
        <v>303</v>
      </c>
      <c r="AO44" s="218" t="s">
        <v>1399</v>
      </c>
      <c r="AP44" s="218" t="s">
        <v>1399</v>
      </c>
      <c r="AQ44" s="218" t="s">
        <v>1399</v>
      </c>
      <c r="AR44" s="218" t="s">
        <v>1399</v>
      </c>
      <c r="AS44" s="240" t="s">
        <v>1402</v>
      </c>
      <c r="AT44" s="271" t="s">
        <v>253</v>
      </c>
      <c r="AU44" s="271" t="s">
        <v>253</v>
      </c>
      <c r="AV44" s="271" t="s">
        <v>253</v>
      </c>
      <c r="AW44" s="266" t="s">
        <v>253</v>
      </c>
      <c r="AX44" s="171"/>
    </row>
    <row r="45" spans="1:50" s="163" customFormat="1" ht="63" x14ac:dyDescent="0.25">
      <c r="A45" s="130" t="s">
        <v>146</v>
      </c>
      <c r="B45" s="130" t="s">
        <v>147</v>
      </c>
      <c r="C45" s="64">
        <v>2017</v>
      </c>
      <c r="D45" s="130" t="s">
        <v>589</v>
      </c>
      <c r="E45" s="130" t="s">
        <v>629</v>
      </c>
      <c r="F45" s="30" t="s">
        <v>149</v>
      </c>
      <c r="G45" s="58" t="s">
        <v>1507</v>
      </c>
      <c r="H45" s="30" t="s">
        <v>630</v>
      </c>
      <c r="I45" s="30" t="s">
        <v>632</v>
      </c>
      <c r="J45" s="30" t="s">
        <v>253</v>
      </c>
      <c r="K45" s="30" t="s">
        <v>253</v>
      </c>
      <c r="L45" s="132" t="s">
        <v>632</v>
      </c>
      <c r="M45" s="131">
        <v>92367.67</v>
      </c>
      <c r="N45" s="267"/>
      <c r="O45" s="267"/>
      <c r="P45" s="267"/>
      <c r="Q45" s="249"/>
      <c r="R45" s="249"/>
      <c r="S45" s="249"/>
      <c r="T45" s="249"/>
      <c r="U45" s="234"/>
      <c r="V45" s="277"/>
      <c r="W45" s="277"/>
      <c r="X45" s="218"/>
      <c r="Y45" s="249"/>
      <c r="Z45" s="249"/>
      <c r="AA45" s="226"/>
      <c r="AB45" s="249"/>
      <c r="AC45" s="249"/>
      <c r="AD45" s="234"/>
      <c r="AE45" s="234"/>
      <c r="AF45" s="272"/>
      <c r="AG45" s="218"/>
      <c r="AH45" s="239"/>
      <c r="AI45" s="239"/>
      <c r="AJ45" s="216"/>
      <c r="AK45" s="216"/>
      <c r="AL45" s="238"/>
      <c r="AM45" s="238"/>
      <c r="AN45" s="271"/>
      <c r="AO45" s="218"/>
      <c r="AP45" s="218"/>
      <c r="AQ45" s="218"/>
      <c r="AR45" s="218"/>
      <c r="AS45" s="240"/>
      <c r="AT45" s="271"/>
      <c r="AU45" s="271"/>
      <c r="AV45" s="271"/>
      <c r="AW45" s="266"/>
      <c r="AX45" s="171"/>
    </row>
    <row r="46" spans="1:50" s="163" customFormat="1" ht="63" x14ac:dyDescent="0.25">
      <c r="A46" s="130" t="s">
        <v>146</v>
      </c>
      <c r="B46" s="130" t="s">
        <v>147</v>
      </c>
      <c r="C46" s="64">
        <v>2017</v>
      </c>
      <c r="D46" s="130" t="s">
        <v>589</v>
      </c>
      <c r="E46" s="130" t="s">
        <v>629</v>
      </c>
      <c r="F46" s="30" t="s">
        <v>149</v>
      </c>
      <c r="G46" s="58" t="s">
        <v>1507</v>
      </c>
      <c r="H46" s="30" t="s">
        <v>630</v>
      </c>
      <c r="I46" s="30" t="s">
        <v>182</v>
      </c>
      <c r="J46" s="30" t="s">
        <v>253</v>
      </c>
      <c r="K46" s="30" t="s">
        <v>253</v>
      </c>
      <c r="L46" s="132" t="s">
        <v>182</v>
      </c>
      <c r="M46" s="131">
        <v>98650.65</v>
      </c>
      <c r="N46" s="267"/>
      <c r="O46" s="267"/>
      <c r="P46" s="267"/>
      <c r="Q46" s="249"/>
      <c r="R46" s="249"/>
      <c r="S46" s="249"/>
      <c r="T46" s="249"/>
      <c r="U46" s="234"/>
      <c r="V46" s="277"/>
      <c r="W46" s="277"/>
      <c r="X46" s="218"/>
      <c r="Y46" s="249"/>
      <c r="Z46" s="249"/>
      <c r="AA46" s="227"/>
      <c r="AB46" s="249"/>
      <c r="AC46" s="249"/>
      <c r="AD46" s="234"/>
      <c r="AE46" s="234"/>
      <c r="AF46" s="272"/>
      <c r="AG46" s="218"/>
      <c r="AH46" s="239"/>
      <c r="AI46" s="239"/>
      <c r="AJ46" s="217"/>
      <c r="AK46" s="217"/>
      <c r="AL46" s="238"/>
      <c r="AM46" s="238"/>
      <c r="AN46" s="271"/>
      <c r="AO46" s="218"/>
      <c r="AP46" s="218"/>
      <c r="AQ46" s="218"/>
      <c r="AR46" s="218"/>
      <c r="AS46" s="240"/>
      <c r="AT46" s="271"/>
      <c r="AU46" s="271"/>
      <c r="AV46" s="271"/>
      <c r="AW46" s="266"/>
      <c r="AX46" s="171"/>
    </row>
    <row r="47" spans="1:50" s="163" customFormat="1" ht="94.5" customHeight="1" x14ac:dyDescent="0.25">
      <c r="A47" s="130" t="s">
        <v>146</v>
      </c>
      <c r="B47" s="130" t="s">
        <v>147</v>
      </c>
      <c r="C47" s="64">
        <v>2017</v>
      </c>
      <c r="D47" s="130" t="s">
        <v>589</v>
      </c>
      <c r="E47" s="130" t="s">
        <v>633</v>
      </c>
      <c r="F47" s="30" t="s">
        <v>149</v>
      </c>
      <c r="G47" s="58" t="s">
        <v>1514</v>
      </c>
      <c r="H47" s="30" t="s">
        <v>634</v>
      </c>
      <c r="I47" s="30" t="s">
        <v>635</v>
      </c>
      <c r="J47" s="30" t="s">
        <v>253</v>
      </c>
      <c r="K47" s="30" t="s">
        <v>253</v>
      </c>
      <c r="L47" s="30" t="s">
        <v>635</v>
      </c>
      <c r="M47" s="131">
        <v>67716</v>
      </c>
      <c r="N47" s="267" t="s">
        <v>635</v>
      </c>
      <c r="O47" s="267" t="s">
        <v>253</v>
      </c>
      <c r="P47" s="267" t="s">
        <v>253</v>
      </c>
      <c r="Q47" s="249" t="s">
        <v>635</v>
      </c>
      <c r="R47" s="249" t="s">
        <v>309</v>
      </c>
      <c r="S47" s="249" t="s">
        <v>309</v>
      </c>
      <c r="T47" s="249" t="s">
        <v>633</v>
      </c>
      <c r="U47" s="234">
        <v>42894</v>
      </c>
      <c r="V47" s="277">
        <v>60100</v>
      </c>
      <c r="W47" s="277">
        <v>69716</v>
      </c>
      <c r="X47" s="218" t="s">
        <v>1403</v>
      </c>
      <c r="Y47" s="249" t="s">
        <v>152</v>
      </c>
      <c r="Z47" s="249" t="s">
        <v>152</v>
      </c>
      <c r="AA47" s="225" t="s">
        <v>1404</v>
      </c>
      <c r="AB47" s="249" t="s">
        <v>634</v>
      </c>
      <c r="AC47" s="249" t="s">
        <v>1323</v>
      </c>
      <c r="AD47" s="234">
        <v>42894</v>
      </c>
      <c r="AE47" s="234">
        <v>42908</v>
      </c>
      <c r="AF47" s="278" t="s">
        <v>835</v>
      </c>
      <c r="AG47" s="218" t="s">
        <v>1324</v>
      </c>
      <c r="AH47" s="239" t="s">
        <v>1326</v>
      </c>
      <c r="AI47" s="239" t="s">
        <v>1325</v>
      </c>
      <c r="AJ47" s="215" t="s">
        <v>1398</v>
      </c>
      <c r="AK47" s="215" t="s">
        <v>1398</v>
      </c>
      <c r="AL47" s="238" t="s">
        <v>1398</v>
      </c>
      <c r="AM47" s="238" t="s">
        <v>1398</v>
      </c>
      <c r="AN47" s="271" t="s">
        <v>303</v>
      </c>
      <c r="AO47" s="218" t="s">
        <v>1399</v>
      </c>
      <c r="AP47" s="218" t="s">
        <v>1399</v>
      </c>
      <c r="AQ47" s="218" t="s">
        <v>1399</v>
      </c>
      <c r="AR47" s="218" t="s">
        <v>1399</v>
      </c>
      <c r="AS47" s="219" t="s">
        <v>1402</v>
      </c>
      <c r="AT47" s="271" t="s">
        <v>253</v>
      </c>
      <c r="AU47" s="271" t="s">
        <v>253</v>
      </c>
      <c r="AV47" s="271" t="s">
        <v>253</v>
      </c>
      <c r="AW47" s="266" t="s">
        <v>253</v>
      </c>
      <c r="AX47" s="171"/>
    </row>
    <row r="48" spans="1:50" s="163" customFormat="1" ht="63" x14ac:dyDescent="0.25">
      <c r="A48" s="130" t="s">
        <v>146</v>
      </c>
      <c r="B48" s="130" t="s">
        <v>147</v>
      </c>
      <c r="C48" s="64">
        <v>2017</v>
      </c>
      <c r="D48" s="130" t="s">
        <v>589</v>
      </c>
      <c r="E48" s="130" t="s">
        <v>633</v>
      </c>
      <c r="F48" s="30" t="s">
        <v>149</v>
      </c>
      <c r="G48" s="58" t="s">
        <v>1514</v>
      </c>
      <c r="H48" s="30" t="s">
        <v>634</v>
      </c>
      <c r="I48" s="30" t="s">
        <v>636</v>
      </c>
      <c r="J48" s="30" t="s">
        <v>637</v>
      </c>
      <c r="K48" s="30" t="s">
        <v>638</v>
      </c>
      <c r="L48" s="132" t="s">
        <v>639</v>
      </c>
      <c r="M48" s="131">
        <v>76687.600000000006</v>
      </c>
      <c r="N48" s="267"/>
      <c r="O48" s="267"/>
      <c r="P48" s="267"/>
      <c r="Q48" s="249"/>
      <c r="R48" s="249"/>
      <c r="S48" s="249"/>
      <c r="T48" s="249"/>
      <c r="U48" s="234"/>
      <c r="V48" s="277"/>
      <c r="W48" s="277"/>
      <c r="X48" s="218"/>
      <c r="Y48" s="249"/>
      <c r="Z48" s="249"/>
      <c r="AA48" s="226"/>
      <c r="AB48" s="249"/>
      <c r="AC48" s="249"/>
      <c r="AD48" s="234"/>
      <c r="AE48" s="234"/>
      <c r="AF48" s="279"/>
      <c r="AG48" s="218"/>
      <c r="AH48" s="239"/>
      <c r="AI48" s="239"/>
      <c r="AJ48" s="216"/>
      <c r="AK48" s="216"/>
      <c r="AL48" s="238"/>
      <c r="AM48" s="238"/>
      <c r="AN48" s="271"/>
      <c r="AO48" s="218"/>
      <c r="AP48" s="218"/>
      <c r="AQ48" s="218"/>
      <c r="AR48" s="218"/>
      <c r="AS48" s="220"/>
      <c r="AT48" s="271"/>
      <c r="AU48" s="271"/>
      <c r="AV48" s="271"/>
      <c r="AW48" s="266"/>
      <c r="AX48" s="171"/>
    </row>
    <row r="49" spans="1:50" s="163" customFormat="1" ht="63" x14ac:dyDescent="0.25">
      <c r="A49" s="130" t="s">
        <v>146</v>
      </c>
      <c r="B49" s="130" t="s">
        <v>147</v>
      </c>
      <c r="C49" s="64">
        <v>2017</v>
      </c>
      <c r="D49" s="130" t="s">
        <v>589</v>
      </c>
      <c r="E49" s="130" t="s">
        <v>633</v>
      </c>
      <c r="F49" s="30" t="s">
        <v>149</v>
      </c>
      <c r="G49" s="58" t="s">
        <v>1514</v>
      </c>
      <c r="H49" s="30" t="s">
        <v>634</v>
      </c>
      <c r="I49" s="30" t="s">
        <v>640</v>
      </c>
      <c r="J49" s="30" t="s">
        <v>253</v>
      </c>
      <c r="K49" s="30" t="s">
        <v>253</v>
      </c>
      <c r="L49" s="132" t="s">
        <v>640</v>
      </c>
      <c r="M49" s="131">
        <v>80173.399999999994</v>
      </c>
      <c r="N49" s="267"/>
      <c r="O49" s="267"/>
      <c r="P49" s="267"/>
      <c r="Q49" s="249"/>
      <c r="R49" s="249"/>
      <c r="S49" s="249"/>
      <c r="T49" s="249"/>
      <c r="U49" s="234"/>
      <c r="V49" s="277"/>
      <c r="W49" s="277"/>
      <c r="X49" s="218"/>
      <c r="Y49" s="249"/>
      <c r="Z49" s="249"/>
      <c r="AA49" s="227"/>
      <c r="AB49" s="249"/>
      <c r="AC49" s="249"/>
      <c r="AD49" s="234"/>
      <c r="AE49" s="234"/>
      <c r="AF49" s="280"/>
      <c r="AG49" s="218"/>
      <c r="AH49" s="239"/>
      <c r="AI49" s="239"/>
      <c r="AJ49" s="217"/>
      <c r="AK49" s="217"/>
      <c r="AL49" s="238"/>
      <c r="AM49" s="238"/>
      <c r="AN49" s="271"/>
      <c r="AO49" s="218"/>
      <c r="AP49" s="218"/>
      <c r="AQ49" s="218"/>
      <c r="AR49" s="218"/>
      <c r="AS49" s="221"/>
      <c r="AT49" s="271"/>
      <c r="AU49" s="271"/>
      <c r="AV49" s="271"/>
      <c r="AW49" s="266"/>
      <c r="AX49" s="171"/>
    </row>
    <row r="50" spans="1:50" s="163" customFormat="1" ht="94.5" customHeight="1" x14ac:dyDescent="0.25">
      <c r="A50" s="130" t="s">
        <v>146</v>
      </c>
      <c r="B50" s="130" t="s">
        <v>147</v>
      </c>
      <c r="C50" s="64">
        <v>2017</v>
      </c>
      <c r="D50" s="130" t="s">
        <v>589</v>
      </c>
      <c r="E50" s="130" t="s">
        <v>641</v>
      </c>
      <c r="F50" s="30" t="s">
        <v>149</v>
      </c>
      <c r="G50" s="58" t="s">
        <v>1513</v>
      </c>
      <c r="H50" s="30" t="s">
        <v>1343</v>
      </c>
      <c r="I50" s="30" t="s">
        <v>635</v>
      </c>
      <c r="J50" s="30" t="s">
        <v>253</v>
      </c>
      <c r="K50" s="30" t="s">
        <v>253</v>
      </c>
      <c r="L50" s="30" t="s">
        <v>635</v>
      </c>
      <c r="M50" s="131">
        <v>20880</v>
      </c>
      <c r="N50" s="267" t="s">
        <v>635</v>
      </c>
      <c r="O50" s="267" t="s">
        <v>253</v>
      </c>
      <c r="P50" s="267" t="s">
        <v>253</v>
      </c>
      <c r="Q50" s="249" t="s">
        <v>635</v>
      </c>
      <c r="R50" s="249" t="s">
        <v>309</v>
      </c>
      <c r="S50" s="249" t="s">
        <v>309</v>
      </c>
      <c r="T50" s="249" t="s">
        <v>641</v>
      </c>
      <c r="U50" s="234">
        <v>42894</v>
      </c>
      <c r="V50" s="248">
        <f>W50/1.16</f>
        <v>18000</v>
      </c>
      <c r="W50" s="248">
        <f>M50</f>
        <v>20880</v>
      </c>
      <c r="X50" s="218" t="s">
        <v>1403</v>
      </c>
      <c r="Y50" s="249" t="s">
        <v>152</v>
      </c>
      <c r="Z50" s="249" t="s">
        <v>152</v>
      </c>
      <c r="AA50" s="225" t="s">
        <v>1404</v>
      </c>
      <c r="AB50" s="249" t="str">
        <f>H50</f>
        <v>LICUADORA COMERCIAL FABRICADA EN ACERO INOXIDABLE</v>
      </c>
      <c r="AC50" s="249" t="s">
        <v>1323</v>
      </c>
      <c r="AD50" s="234">
        <v>42894</v>
      </c>
      <c r="AE50" s="234">
        <v>42908</v>
      </c>
      <c r="AF50" s="272" t="s">
        <v>836</v>
      </c>
      <c r="AG50" s="218" t="s">
        <v>1324</v>
      </c>
      <c r="AH50" s="239" t="s">
        <v>1326</v>
      </c>
      <c r="AI50" s="239" t="s">
        <v>1325</v>
      </c>
      <c r="AJ50" s="215" t="s">
        <v>1398</v>
      </c>
      <c r="AK50" s="215" t="s">
        <v>1398</v>
      </c>
      <c r="AL50" s="238" t="s">
        <v>1398</v>
      </c>
      <c r="AM50" s="238" t="s">
        <v>1398</v>
      </c>
      <c r="AN50" s="271" t="s">
        <v>303</v>
      </c>
      <c r="AO50" s="218" t="s">
        <v>1328</v>
      </c>
      <c r="AP50" s="218" t="s">
        <v>1328</v>
      </c>
      <c r="AQ50" s="218" t="s">
        <v>1328</v>
      </c>
      <c r="AR50" s="218" t="s">
        <v>1328</v>
      </c>
      <c r="AS50" s="219" t="s">
        <v>1402</v>
      </c>
      <c r="AT50" s="271" t="s">
        <v>253</v>
      </c>
      <c r="AU50" s="271" t="s">
        <v>253</v>
      </c>
      <c r="AV50" s="271" t="s">
        <v>253</v>
      </c>
      <c r="AW50" s="266" t="s">
        <v>253</v>
      </c>
      <c r="AX50" s="171"/>
    </row>
    <row r="51" spans="1:50" s="163" customFormat="1" ht="63" x14ac:dyDescent="0.25">
      <c r="A51" s="130" t="s">
        <v>146</v>
      </c>
      <c r="B51" s="130" t="s">
        <v>147</v>
      </c>
      <c r="C51" s="64">
        <v>2018</v>
      </c>
      <c r="D51" s="130" t="s">
        <v>589</v>
      </c>
      <c r="E51" s="130" t="s">
        <v>641</v>
      </c>
      <c r="F51" s="30" t="s">
        <v>149</v>
      </c>
      <c r="G51" s="58" t="s">
        <v>1513</v>
      </c>
      <c r="H51" s="30" t="s">
        <v>1343</v>
      </c>
      <c r="I51" s="30" t="s">
        <v>636</v>
      </c>
      <c r="J51" s="30" t="s">
        <v>637</v>
      </c>
      <c r="K51" s="30" t="s">
        <v>638</v>
      </c>
      <c r="L51" s="132" t="s">
        <v>639</v>
      </c>
      <c r="M51" s="131">
        <v>22968</v>
      </c>
      <c r="N51" s="267"/>
      <c r="O51" s="267"/>
      <c r="P51" s="267"/>
      <c r="Q51" s="249"/>
      <c r="R51" s="249"/>
      <c r="S51" s="249"/>
      <c r="T51" s="249"/>
      <c r="U51" s="234"/>
      <c r="V51" s="248"/>
      <c r="W51" s="248"/>
      <c r="X51" s="218"/>
      <c r="Y51" s="249"/>
      <c r="Z51" s="249"/>
      <c r="AA51" s="226"/>
      <c r="AB51" s="249"/>
      <c r="AC51" s="249"/>
      <c r="AD51" s="234"/>
      <c r="AE51" s="234"/>
      <c r="AF51" s="272"/>
      <c r="AG51" s="218"/>
      <c r="AH51" s="239"/>
      <c r="AI51" s="239"/>
      <c r="AJ51" s="216"/>
      <c r="AK51" s="216"/>
      <c r="AL51" s="238"/>
      <c r="AM51" s="238"/>
      <c r="AN51" s="271"/>
      <c r="AO51" s="218"/>
      <c r="AP51" s="218"/>
      <c r="AQ51" s="218"/>
      <c r="AR51" s="218"/>
      <c r="AS51" s="220"/>
      <c r="AT51" s="271"/>
      <c r="AU51" s="271"/>
      <c r="AV51" s="271"/>
      <c r="AW51" s="266"/>
      <c r="AX51" s="171"/>
    </row>
    <row r="52" spans="1:50" s="163" customFormat="1" ht="63" x14ac:dyDescent="0.25">
      <c r="A52" s="130" t="s">
        <v>146</v>
      </c>
      <c r="B52" s="130" t="s">
        <v>147</v>
      </c>
      <c r="C52" s="64">
        <v>2019</v>
      </c>
      <c r="D52" s="130" t="s">
        <v>589</v>
      </c>
      <c r="E52" s="130" t="s">
        <v>641</v>
      </c>
      <c r="F52" s="30" t="s">
        <v>149</v>
      </c>
      <c r="G52" s="58" t="s">
        <v>1513</v>
      </c>
      <c r="H52" s="30" t="s">
        <v>1343</v>
      </c>
      <c r="I52" s="30" t="s">
        <v>640</v>
      </c>
      <c r="J52" s="30" t="s">
        <v>253</v>
      </c>
      <c r="K52" s="30" t="s">
        <v>253</v>
      </c>
      <c r="L52" s="132" t="s">
        <v>253</v>
      </c>
      <c r="M52" s="131">
        <v>24012</v>
      </c>
      <c r="N52" s="267"/>
      <c r="O52" s="267"/>
      <c r="P52" s="267"/>
      <c r="Q52" s="249"/>
      <c r="R52" s="249"/>
      <c r="S52" s="249"/>
      <c r="T52" s="249"/>
      <c r="U52" s="234"/>
      <c r="V52" s="248"/>
      <c r="W52" s="248"/>
      <c r="X52" s="218"/>
      <c r="Y52" s="249"/>
      <c r="Z52" s="249"/>
      <c r="AA52" s="227"/>
      <c r="AB52" s="249"/>
      <c r="AC52" s="249"/>
      <c r="AD52" s="234"/>
      <c r="AE52" s="234"/>
      <c r="AF52" s="272"/>
      <c r="AG52" s="218"/>
      <c r="AH52" s="239"/>
      <c r="AI52" s="239"/>
      <c r="AJ52" s="217"/>
      <c r="AK52" s="217"/>
      <c r="AL52" s="238"/>
      <c r="AM52" s="238"/>
      <c r="AN52" s="271"/>
      <c r="AO52" s="218"/>
      <c r="AP52" s="218"/>
      <c r="AQ52" s="218"/>
      <c r="AR52" s="218"/>
      <c r="AS52" s="221"/>
      <c r="AT52" s="271"/>
      <c r="AU52" s="271"/>
      <c r="AV52" s="271"/>
      <c r="AW52" s="266"/>
      <c r="AX52" s="171"/>
    </row>
    <row r="53" spans="1:50" s="163" customFormat="1" ht="63" x14ac:dyDescent="0.25">
      <c r="A53" s="130" t="s">
        <v>146</v>
      </c>
      <c r="B53" s="130" t="s">
        <v>147</v>
      </c>
      <c r="C53" s="64">
        <v>2017</v>
      </c>
      <c r="D53" s="130" t="s">
        <v>589</v>
      </c>
      <c r="E53" s="130" t="s">
        <v>1344</v>
      </c>
      <c r="F53" s="30" t="s">
        <v>149</v>
      </c>
      <c r="G53" s="58" t="s">
        <v>1512</v>
      </c>
      <c r="H53" s="30" t="s">
        <v>1397</v>
      </c>
      <c r="I53" s="30" t="s">
        <v>635</v>
      </c>
      <c r="J53" s="30" t="s">
        <v>253</v>
      </c>
      <c r="K53" s="30" t="s">
        <v>253</v>
      </c>
      <c r="L53" s="132" t="s">
        <v>253</v>
      </c>
      <c r="M53" s="131">
        <v>113564</v>
      </c>
      <c r="N53" s="241" t="s">
        <v>635</v>
      </c>
      <c r="O53" s="267" t="s">
        <v>253</v>
      </c>
      <c r="P53" s="267" t="s">
        <v>253</v>
      </c>
      <c r="Q53" s="273" t="s">
        <v>635</v>
      </c>
      <c r="R53" s="249" t="s">
        <v>309</v>
      </c>
      <c r="S53" s="249" t="s">
        <v>309</v>
      </c>
      <c r="T53" s="249" t="s">
        <v>1344</v>
      </c>
      <c r="U53" s="234">
        <v>42894</v>
      </c>
      <c r="V53" s="248">
        <f>W53/1.16</f>
        <v>97900</v>
      </c>
      <c r="W53" s="248">
        <f>M53</f>
        <v>113564</v>
      </c>
      <c r="X53" s="218" t="s">
        <v>1403</v>
      </c>
      <c r="Y53" s="249" t="s">
        <v>152</v>
      </c>
      <c r="Z53" s="249" t="s">
        <v>152</v>
      </c>
      <c r="AA53" s="225" t="s">
        <v>1404</v>
      </c>
      <c r="AB53" s="273" t="str">
        <f>H53</f>
        <v>ESTUFA CON SEIS QUEMADORES, FOGÓN CON TRES SECCIONES</v>
      </c>
      <c r="AC53" s="249" t="s">
        <v>1323</v>
      </c>
      <c r="AD53" s="234">
        <v>42894</v>
      </c>
      <c r="AE53" s="234">
        <v>42908</v>
      </c>
      <c r="AF53" s="272" t="s">
        <v>837</v>
      </c>
      <c r="AG53" s="218" t="s">
        <v>1324</v>
      </c>
      <c r="AH53" s="239" t="s">
        <v>1326</v>
      </c>
      <c r="AI53" s="239" t="s">
        <v>1325</v>
      </c>
      <c r="AJ53" s="215" t="s">
        <v>1398</v>
      </c>
      <c r="AK53" s="215" t="s">
        <v>1398</v>
      </c>
      <c r="AL53" s="238" t="s">
        <v>1398</v>
      </c>
      <c r="AM53" s="238" t="s">
        <v>1398</v>
      </c>
      <c r="AN53" s="271" t="s">
        <v>303</v>
      </c>
      <c r="AO53" s="218" t="s">
        <v>1399</v>
      </c>
      <c r="AP53" s="218" t="s">
        <v>1399</v>
      </c>
      <c r="AQ53" s="218" t="s">
        <v>1399</v>
      </c>
      <c r="AR53" s="218" t="s">
        <v>1399</v>
      </c>
      <c r="AS53" s="240" t="s">
        <v>1402</v>
      </c>
      <c r="AT53" s="271" t="s">
        <v>253</v>
      </c>
      <c r="AU53" s="271" t="s">
        <v>253</v>
      </c>
      <c r="AV53" s="271" t="s">
        <v>253</v>
      </c>
      <c r="AW53" s="266" t="s">
        <v>253</v>
      </c>
      <c r="AX53" s="171"/>
    </row>
    <row r="54" spans="1:50" s="163" customFormat="1" ht="63" x14ac:dyDescent="0.25">
      <c r="A54" s="130" t="s">
        <v>146</v>
      </c>
      <c r="B54" s="130" t="s">
        <v>147</v>
      </c>
      <c r="C54" s="64">
        <v>2017</v>
      </c>
      <c r="D54" s="130" t="s">
        <v>589</v>
      </c>
      <c r="E54" s="130" t="s">
        <v>1345</v>
      </c>
      <c r="F54" s="30" t="s">
        <v>149</v>
      </c>
      <c r="G54" s="58" t="s">
        <v>1512</v>
      </c>
      <c r="H54" s="30" t="s">
        <v>1346</v>
      </c>
      <c r="I54" s="30" t="s">
        <v>636</v>
      </c>
      <c r="J54" s="30" t="s">
        <v>637</v>
      </c>
      <c r="K54" s="30" t="s">
        <v>638</v>
      </c>
      <c r="L54" s="132" t="s">
        <v>639</v>
      </c>
      <c r="M54" s="131">
        <v>124920.4</v>
      </c>
      <c r="N54" s="242"/>
      <c r="O54" s="267"/>
      <c r="P54" s="267"/>
      <c r="Q54" s="274"/>
      <c r="R54" s="249"/>
      <c r="S54" s="249"/>
      <c r="T54" s="249"/>
      <c r="U54" s="234"/>
      <c r="V54" s="248"/>
      <c r="W54" s="248"/>
      <c r="X54" s="218"/>
      <c r="Y54" s="249"/>
      <c r="Z54" s="249"/>
      <c r="AA54" s="226"/>
      <c r="AB54" s="274"/>
      <c r="AC54" s="249"/>
      <c r="AD54" s="234"/>
      <c r="AE54" s="234"/>
      <c r="AF54" s="272"/>
      <c r="AG54" s="218"/>
      <c r="AH54" s="239"/>
      <c r="AI54" s="239"/>
      <c r="AJ54" s="216"/>
      <c r="AK54" s="216"/>
      <c r="AL54" s="238"/>
      <c r="AM54" s="238"/>
      <c r="AN54" s="271"/>
      <c r="AO54" s="218"/>
      <c r="AP54" s="218"/>
      <c r="AQ54" s="218"/>
      <c r="AR54" s="218"/>
      <c r="AS54" s="240"/>
      <c r="AT54" s="271"/>
      <c r="AU54" s="271"/>
      <c r="AV54" s="271"/>
      <c r="AW54" s="266"/>
      <c r="AX54" s="171"/>
    </row>
    <row r="55" spans="1:50" s="163" customFormat="1" ht="63" x14ac:dyDescent="0.25">
      <c r="A55" s="130" t="s">
        <v>146</v>
      </c>
      <c r="B55" s="130" t="s">
        <v>147</v>
      </c>
      <c r="C55" s="64">
        <v>2017</v>
      </c>
      <c r="D55" s="130" t="s">
        <v>589</v>
      </c>
      <c r="E55" s="130" t="s">
        <v>1344</v>
      </c>
      <c r="F55" s="30" t="s">
        <v>149</v>
      </c>
      <c r="G55" s="58" t="s">
        <v>1512</v>
      </c>
      <c r="H55" s="30" t="s">
        <v>1346</v>
      </c>
      <c r="I55" s="30" t="s">
        <v>640</v>
      </c>
      <c r="J55" s="30" t="s">
        <v>253</v>
      </c>
      <c r="K55" s="30" t="s">
        <v>253</v>
      </c>
      <c r="L55" s="132" t="s">
        <v>640</v>
      </c>
      <c r="M55" s="131">
        <v>130598.6</v>
      </c>
      <c r="N55" s="276"/>
      <c r="O55" s="267"/>
      <c r="P55" s="267"/>
      <c r="Q55" s="275"/>
      <c r="R55" s="249"/>
      <c r="S55" s="249"/>
      <c r="T55" s="249"/>
      <c r="U55" s="234"/>
      <c r="V55" s="248"/>
      <c r="W55" s="248"/>
      <c r="X55" s="218"/>
      <c r="Y55" s="249"/>
      <c r="Z55" s="249"/>
      <c r="AA55" s="227"/>
      <c r="AB55" s="275"/>
      <c r="AC55" s="249"/>
      <c r="AD55" s="234"/>
      <c r="AE55" s="234"/>
      <c r="AF55" s="272"/>
      <c r="AG55" s="218"/>
      <c r="AH55" s="239"/>
      <c r="AI55" s="239"/>
      <c r="AJ55" s="217"/>
      <c r="AK55" s="217"/>
      <c r="AL55" s="238"/>
      <c r="AM55" s="238"/>
      <c r="AN55" s="271"/>
      <c r="AO55" s="218"/>
      <c r="AP55" s="218"/>
      <c r="AQ55" s="218"/>
      <c r="AR55" s="218"/>
      <c r="AS55" s="240"/>
      <c r="AT55" s="271"/>
      <c r="AU55" s="271"/>
      <c r="AV55" s="271"/>
      <c r="AW55" s="266"/>
      <c r="AX55" s="171"/>
    </row>
    <row r="56" spans="1:50" s="163" customFormat="1" ht="63" x14ac:dyDescent="0.25">
      <c r="A56" s="130" t="s">
        <v>146</v>
      </c>
      <c r="B56" s="130" t="s">
        <v>147</v>
      </c>
      <c r="C56" s="64">
        <v>2017</v>
      </c>
      <c r="D56" s="130" t="s">
        <v>589</v>
      </c>
      <c r="E56" s="130" t="s">
        <v>1347</v>
      </c>
      <c r="F56" s="30" t="s">
        <v>149</v>
      </c>
      <c r="G56" s="58" t="s">
        <v>1515</v>
      </c>
      <c r="H56" s="30" t="s">
        <v>1348</v>
      </c>
      <c r="I56" s="30" t="s">
        <v>635</v>
      </c>
      <c r="J56" s="30" t="s">
        <v>253</v>
      </c>
      <c r="K56" s="30" t="s">
        <v>253</v>
      </c>
      <c r="L56" s="132" t="s">
        <v>253</v>
      </c>
      <c r="M56" s="131">
        <v>32480</v>
      </c>
      <c r="N56" s="267" t="s">
        <v>635</v>
      </c>
      <c r="O56" s="267" t="s">
        <v>253</v>
      </c>
      <c r="P56" s="267" t="s">
        <v>253</v>
      </c>
      <c r="Q56" s="273" t="s">
        <v>635</v>
      </c>
      <c r="R56" s="249" t="s">
        <v>309</v>
      </c>
      <c r="S56" s="249" t="s">
        <v>309</v>
      </c>
      <c r="T56" s="249" t="s">
        <v>1347</v>
      </c>
      <c r="U56" s="234">
        <v>42894</v>
      </c>
      <c r="V56" s="248">
        <f>W56/1.16</f>
        <v>28000.000000000004</v>
      </c>
      <c r="W56" s="248">
        <f>M56</f>
        <v>32480</v>
      </c>
      <c r="X56" s="218" t="s">
        <v>1403</v>
      </c>
      <c r="Y56" s="249" t="s">
        <v>152</v>
      </c>
      <c r="Z56" s="249" t="s">
        <v>152</v>
      </c>
      <c r="AA56" s="225" t="s">
        <v>1404</v>
      </c>
      <c r="AB56" s="273" t="str">
        <f>H56</f>
        <v>BÁSCULA DE PLATAFORMA CON CAPACIDAD DE 200 KG</v>
      </c>
      <c r="AC56" s="249" t="s">
        <v>1323</v>
      </c>
      <c r="AD56" s="234">
        <v>42894</v>
      </c>
      <c r="AE56" s="234">
        <v>42908</v>
      </c>
      <c r="AF56" s="272" t="s">
        <v>838</v>
      </c>
      <c r="AG56" s="218" t="s">
        <v>1324</v>
      </c>
      <c r="AH56" s="239" t="s">
        <v>1326</v>
      </c>
      <c r="AI56" s="239" t="s">
        <v>1325</v>
      </c>
      <c r="AJ56" s="215" t="s">
        <v>1398</v>
      </c>
      <c r="AK56" s="215" t="s">
        <v>1398</v>
      </c>
      <c r="AL56" s="238" t="s">
        <v>1398</v>
      </c>
      <c r="AM56" s="238" t="s">
        <v>1398</v>
      </c>
      <c r="AN56" s="271" t="s">
        <v>303</v>
      </c>
      <c r="AO56" s="218" t="s">
        <v>1399</v>
      </c>
      <c r="AP56" s="218" t="s">
        <v>1399</v>
      </c>
      <c r="AQ56" s="218" t="s">
        <v>1399</v>
      </c>
      <c r="AR56" s="218" t="s">
        <v>1399</v>
      </c>
      <c r="AS56" s="240" t="s">
        <v>1402</v>
      </c>
      <c r="AT56" s="271" t="s">
        <v>253</v>
      </c>
      <c r="AU56" s="271" t="s">
        <v>253</v>
      </c>
      <c r="AV56" s="271" t="s">
        <v>253</v>
      </c>
      <c r="AW56" s="266" t="s">
        <v>253</v>
      </c>
      <c r="AX56" s="171"/>
    </row>
    <row r="57" spans="1:50" s="163" customFormat="1" ht="63" x14ac:dyDescent="0.25">
      <c r="A57" s="130" t="s">
        <v>146</v>
      </c>
      <c r="B57" s="130" t="s">
        <v>147</v>
      </c>
      <c r="C57" s="64">
        <v>2017</v>
      </c>
      <c r="D57" s="130" t="s">
        <v>589</v>
      </c>
      <c r="E57" s="130" t="s">
        <v>1347</v>
      </c>
      <c r="F57" s="30" t="s">
        <v>149</v>
      </c>
      <c r="G57" s="58" t="s">
        <v>1515</v>
      </c>
      <c r="H57" s="30" t="s">
        <v>1348</v>
      </c>
      <c r="I57" s="30" t="s">
        <v>636</v>
      </c>
      <c r="J57" s="30" t="s">
        <v>637</v>
      </c>
      <c r="K57" s="30" t="s">
        <v>638</v>
      </c>
      <c r="L57" s="132" t="s">
        <v>639</v>
      </c>
      <c r="M57" s="131">
        <v>35728</v>
      </c>
      <c r="N57" s="267"/>
      <c r="O57" s="267"/>
      <c r="P57" s="267"/>
      <c r="Q57" s="274"/>
      <c r="R57" s="249"/>
      <c r="S57" s="249"/>
      <c r="T57" s="249"/>
      <c r="U57" s="234"/>
      <c r="V57" s="248"/>
      <c r="W57" s="248"/>
      <c r="X57" s="218"/>
      <c r="Y57" s="249"/>
      <c r="Z57" s="249"/>
      <c r="AA57" s="226"/>
      <c r="AB57" s="274"/>
      <c r="AC57" s="249"/>
      <c r="AD57" s="234"/>
      <c r="AE57" s="234"/>
      <c r="AF57" s="272"/>
      <c r="AG57" s="218"/>
      <c r="AH57" s="239"/>
      <c r="AI57" s="239"/>
      <c r="AJ57" s="216"/>
      <c r="AK57" s="216"/>
      <c r="AL57" s="238"/>
      <c r="AM57" s="238"/>
      <c r="AN57" s="271"/>
      <c r="AO57" s="218"/>
      <c r="AP57" s="218"/>
      <c r="AQ57" s="218"/>
      <c r="AR57" s="218"/>
      <c r="AS57" s="240"/>
      <c r="AT57" s="271"/>
      <c r="AU57" s="271"/>
      <c r="AV57" s="271"/>
      <c r="AW57" s="266"/>
      <c r="AX57" s="171"/>
    </row>
    <row r="58" spans="1:50" s="163" customFormat="1" ht="63" x14ac:dyDescent="0.25">
      <c r="A58" s="130" t="s">
        <v>146</v>
      </c>
      <c r="B58" s="130" t="s">
        <v>147</v>
      </c>
      <c r="C58" s="64">
        <v>2017</v>
      </c>
      <c r="D58" s="130" t="s">
        <v>589</v>
      </c>
      <c r="E58" s="130" t="s">
        <v>1347</v>
      </c>
      <c r="F58" s="30" t="s">
        <v>149</v>
      </c>
      <c r="G58" s="58" t="s">
        <v>1515</v>
      </c>
      <c r="H58" s="30" t="s">
        <v>1348</v>
      </c>
      <c r="I58" s="30" t="s">
        <v>640</v>
      </c>
      <c r="J58" s="30" t="s">
        <v>253</v>
      </c>
      <c r="K58" s="30" t="s">
        <v>253</v>
      </c>
      <c r="L58" s="132" t="s">
        <v>640</v>
      </c>
      <c r="M58" s="131">
        <v>37352</v>
      </c>
      <c r="N58" s="267"/>
      <c r="O58" s="267"/>
      <c r="P58" s="267"/>
      <c r="Q58" s="275"/>
      <c r="R58" s="249"/>
      <c r="S58" s="249"/>
      <c r="T58" s="249"/>
      <c r="U58" s="234"/>
      <c r="V58" s="248"/>
      <c r="W58" s="248"/>
      <c r="X58" s="218"/>
      <c r="Y58" s="249"/>
      <c r="Z58" s="249"/>
      <c r="AA58" s="227"/>
      <c r="AB58" s="275"/>
      <c r="AC58" s="249"/>
      <c r="AD58" s="234"/>
      <c r="AE58" s="234"/>
      <c r="AF58" s="272"/>
      <c r="AG58" s="218"/>
      <c r="AH58" s="239"/>
      <c r="AI58" s="239"/>
      <c r="AJ58" s="217"/>
      <c r="AK58" s="217"/>
      <c r="AL58" s="238"/>
      <c r="AM58" s="238"/>
      <c r="AN58" s="271"/>
      <c r="AO58" s="218"/>
      <c r="AP58" s="218"/>
      <c r="AQ58" s="218"/>
      <c r="AR58" s="218"/>
      <c r="AS58" s="240"/>
      <c r="AT58" s="271"/>
      <c r="AU58" s="271"/>
      <c r="AV58" s="271"/>
      <c r="AW58" s="266"/>
      <c r="AX58" s="171"/>
    </row>
    <row r="59" spans="1:50" s="163" customFormat="1" ht="63" x14ac:dyDescent="0.25">
      <c r="A59" s="130" t="s">
        <v>146</v>
      </c>
      <c r="B59" s="130" t="s">
        <v>147</v>
      </c>
      <c r="C59" s="64">
        <v>2017</v>
      </c>
      <c r="D59" s="130" t="s">
        <v>589</v>
      </c>
      <c r="E59" s="130" t="s">
        <v>1349</v>
      </c>
      <c r="F59" s="30" t="s">
        <v>149</v>
      </c>
      <c r="G59" s="58" t="s">
        <v>1516</v>
      </c>
      <c r="H59" s="30" t="s">
        <v>1350</v>
      </c>
      <c r="I59" s="30" t="s">
        <v>1351</v>
      </c>
      <c r="J59" s="30" t="s">
        <v>253</v>
      </c>
      <c r="K59" s="30" t="s">
        <v>253</v>
      </c>
      <c r="L59" s="132" t="str">
        <f>I59</f>
        <v>LOEYAN POWER CUALITY, S.A. DE C.V.</v>
      </c>
      <c r="M59" s="131">
        <v>62627.53</v>
      </c>
      <c r="N59" s="253" t="str">
        <f>L59</f>
        <v>LOEYAN POWER CUALITY, S.A. DE C.V.</v>
      </c>
      <c r="O59" s="267" t="s">
        <v>253</v>
      </c>
      <c r="P59" s="267" t="s">
        <v>253</v>
      </c>
      <c r="Q59" s="268" t="str">
        <f>N59</f>
        <v>LOEYAN POWER CUALITY, S.A. DE C.V.</v>
      </c>
      <c r="R59" s="249" t="s">
        <v>330</v>
      </c>
      <c r="S59" s="249" t="s">
        <v>330</v>
      </c>
      <c r="T59" s="249" t="s">
        <v>1349</v>
      </c>
      <c r="U59" s="234">
        <v>42895</v>
      </c>
      <c r="V59" s="248">
        <f>W59/1.16</f>
        <v>53989.25</v>
      </c>
      <c r="W59" s="248">
        <f>M59</f>
        <v>62627.53</v>
      </c>
      <c r="X59" s="218" t="s">
        <v>1403</v>
      </c>
      <c r="Y59" s="249" t="s">
        <v>152</v>
      </c>
      <c r="Z59" s="249" t="s">
        <v>152</v>
      </c>
      <c r="AA59" s="225" t="s">
        <v>1404</v>
      </c>
      <c r="AB59" s="225" t="str">
        <f>H59</f>
        <v>BATERIAS SB, MOD HR, BATERÍA CSB 12 V Y SUPRESUR DE PICOS</v>
      </c>
      <c r="AC59" s="249" t="s">
        <v>1323</v>
      </c>
      <c r="AD59" s="209">
        <v>42895</v>
      </c>
      <c r="AE59" s="209">
        <v>42895</v>
      </c>
      <c r="AF59" s="235" t="s">
        <v>839</v>
      </c>
      <c r="AG59" s="218" t="s">
        <v>1324</v>
      </c>
      <c r="AH59" s="239" t="s">
        <v>1326</v>
      </c>
      <c r="AI59" s="239" t="s">
        <v>1325</v>
      </c>
      <c r="AJ59" s="215" t="s">
        <v>1398</v>
      </c>
      <c r="AK59" s="215" t="s">
        <v>1398</v>
      </c>
      <c r="AL59" s="238" t="s">
        <v>1398</v>
      </c>
      <c r="AM59" s="238" t="s">
        <v>1398</v>
      </c>
      <c r="AN59" s="271" t="s">
        <v>303</v>
      </c>
      <c r="AO59" s="218" t="s">
        <v>1399</v>
      </c>
      <c r="AP59" s="218" t="s">
        <v>1399</v>
      </c>
      <c r="AQ59" s="218" t="s">
        <v>1399</v>
      </c>
      <c r="AR59" s="218" t="s">
        <v>1399</v>
      </c>
      <c r="AS59" s="240" t="s">
        <v>1402</v>
      </c>
      <c r="AT59" s="271" t="s">
        <v>253</v>
      </c>
      <c r="AU59" s="271" t="s">
        <v>253</v>
      </c>
      <c r="AV59" s="271" t="s">
        <v>253</v>
      </c>
      <c r="AW59" s="266" t="s">
        <v>253</v>
      </c>
      <c r="AX59" s="171"/>
    </row>
    <row r="60" spans="1:50" s="163" customFormat="1" ht="63" x14ac:dyDescent="0.25">
      <c r="A60" s="130" t="s">
        <v>146</v>
      </c>
      <c r="B60" s="130" t="s">
        <v>147</v>
      </c>
      <c r="C60" s="64">
        <v>2017</v>
      </c>
      <c r="D60" s="130" t="s">
        <v>589</v>
      </c>
      <c r="E60" s="130" t="s">
        <v>1349</v>
      </c>
      <c r="F60" s="30" t="s">
        <v>149</v>
      </c>
      <c r="G60" s="58" t="s">
        <v>1516</v>
      </c>
      <c r="H60" s="30" t="s">
        <v>1350</v>
      </c>
      <c r="I60" s="30" t="s">
        <v>636</v>
      </c>
      <c r="J60" s="30" t="s">
        <v>637</v>
      </c>
      <c r="K60" s="30" t="s">
        <v>638</v>
      </c>
      <c r="L60" s="132" t="s">
        <v>639</v>
      </c>
      <c r="M60" s="131">
        <v>35728</v>
      </c>
      <c r="N60" s="254"/>
      <c r="O60" s="267"/>
      <c r="P60" s="267"/>
      <c r="Q60" s="269"/>
      <c r="R60" s="249"/>
      <c r="S60" s="249"/>
      <c r="T60" s="249"/>
      <c r="U60" s="234"/>
      <c r="V60" s="248"/>
      <c r="W60" s="248"/>
      <c r="X60" s="218"/>
      <c r="Y60" s="249"/>
      <c r="Z60" s="249"/>
      <c r="AA60" s="226"/>
      <c r="AB60" s="226"/>
      <c r="AC60" s="249"/>
      <c r="AD60" s="210"/>
      <c r="AE60" s="210"/>
      <c r="AF60" s="236"/>
      <c r="AG60" s="218"/>
      <c r="AH60" s="239"/>
      <c r="AI60" s="239"/>
      <c r="AJ60" s="216"/>
      <c r="AK60" s="216"/>
      <c r="AL60" s="238"/>
      <c r="AM60" s="238"/>
      <c r="AN60" s="271"/>
      <c r="AO60" s="218"/>
      <c r="AP60" s="218"/>
      <c r="AQ60" s="218"/>
      <c r="AR60" s="218"/>
      <c r="AS60" s="240"/>
      <c r="AT60" s="271"/>
      <c r="AU60" s="271"/>
      <c r="AV60" s="271"/>
      <c r="AW60" s="266"/>
      <c r="AX60" s="171"/>
    </row>
    <row r="61" spans="1:50" s="163" customFormat="1" ht="63" x14ac:dyDescent="0.25">
      <c r="A61" s="130" t="s">
        <v>146</v>
      </c>
      <c r="B61" s="130" t="s">
        <v>147</v>
      </c>
      <c r="C61" s="64">
        <v>2017</v>
      </c>
      <c r="D61" s="130" t="s">
        <v>589</v>
      </c>
      <c r="E61" s="130" t="s">
        <v>1349</v>
      </c>
      <c r="F61" s="30" t="s">
        <v>149</v>
      </c>
      <c r="G61" s="58" t="s">
        <v>1516</v>
      </c>
      <c r="H61" s="30" t="s">
        <v>1350</v>
      </c>
      <c r="I61" s="30" t="s">
        <v>640</v>
      </c>
      <c r="J61" s="30" t="s">
        <v>253</v>
      </c>
      <c r="K61" s="30" t="s">
        <v>253</v>
      </c>
      <c r="L61" s="132" t="s">
        <v>640</v>
      </c>
      <c r="M61" s="131">
        <v>37352</v>
      </c>
      <c r="N61" s="255"/>
      <c r="O61" s="267"/>
      <c r="P61" s="267"/>
      <c r="Q61" s="270"/>
      <c r="R61" s="249"/>
      <c r="S61" s="249"/>
      <c r="T61" s="249"/>
      <c r="U61" s="234"/>
      <c r="V61" s="248"/>
      <c r="W61" s="248"/>
      <c r="X61" s="218"/>
      <c r="Y61" s="249"/>
      <c r="Z61" s="249"/>
      <c r="AA61" s="227"/>
      <c r="AB61" s="227"/>
      <c r="AC61" s="249"/>
      <c r="AD61" s="211"/>
      <c r="AE61" s="211"/>
      <c r="AF61" s="237"/>
      <c r="AG61" s="218"/>
      <c r="AH61" s="239"/>
      <c r="AI61" s="239"/>
      <c r="AJ61" s="217"/>
      <c r="AK61" s="217"/>
      <c r="AL61" s="238"/>
      <c r="AM61" s="238"/>
      <c r="AN61" s="271"/>
      <c r="AO61" s="218"/>
      <c r="AP61" s="218"/>
      <c r="AQ61" s="218"/>
      <c r="AR61" s="218"/>
      <c r="AS61" s="240"/>
      <c r="AT61" s="271"/>
      <c r="AU61" s="271"/>
      <c r="AV61" s="271"/>
      <c r="AW61" s="266"/>
      <c r="AX61" s="171"/>
    </row>
    <row r="62" spans="1:50" s="163" customFormat="1" ht="94.5" x14ac:dyDescent="0.25">
      <c r="A62" s="130" t="s">
        <v>146</v>
      </c>
      <c r="B62" s="130" t="s">
        <v>147</v>
      </c>
      <c r="C62" s="64">
        <v>2017</v>
      </c>
      <c r="D62" s="130" t="s">
        <v>589</v>
      </c>
      <c r="E62" s="130" t="s">
        <v>1352</v>
      </c>
      <c r="F62" s="30" t="s">
        <v>149</v>
      </c>
      <c r="G62" s="58" t="s">
        <v>1517</v>
      </c>
      <c r="H62" s="30" t="s">
        <v>1353</v>
      </c>
      <c r="I62" s="30" t="s">
        <v>1354</v>
      </c>
      <c r="J62" s="30" t="s">
        <v>253</v>
      </c>
      <c r="K62" s="30" t="s">
        <v>253</v>
      </c>
      <c r="L62" s="132" t="str">
        <f>I62</f>
        <v>ENTERPRICE SOURCE CAPITAL DE MEXICO, S.A. DE C.V.</v>
      </c>
      <c r="M62" s="131">
        <v>110200</v>
      </c>
      <c r="N62" s="253" t="str">
        <f>L62</f>
        <v>ENTERPRICE SOURCE CAPITAL DE MEXICO, S.A. DE C.V.</v>
      </c>
      <c r="O62" s="267" t="s">
        <v>253</v>
      </c>
      <c r="P62" s="267" t="s">
        <v>253</v>
      </c>
      <c r="Q62" s="228" t="str">
        <f>N62</f>
        <v>ENTERPRICE SOURCE CAPITAL DE MEXICO, S.A. DE C.V.</v>
      </c>
      <c r="R62" s="225" t="s">
        <v>330</v>
      </c>
      <c r="S62" s="225" t="s">
        <v>330</v>
      </c>
      <c r="T62" s="225" t="s">
        <v>1352</v>
      </c>
      <c r="U62" s="209">
        <v>42905</v>
      </c>
      <c r="V62" s="228">
        <f>W62/1.16</f>
        <v>95000</v>
      </c>
      <c r="W62" s="228">
        <f>M62</f>
        <v>110200</v>
      </c>
      <c r="X62" s="218" t="s">
        <v>1403</v>
      </c>
      <c r="Y62" s="249" t="s">
        <v>152</v>
      </c>
      <c r="Z62" s="249" t="s">
        <v>152</v>
      </c>
      <c r="AA62" s="225" t="s">
        <v>1404</v>
      </c>
      <c r="AB62" s="225" t="str">
        <f>H62</f>
        <v>LICENCIAMIENTO DE FORIGOTRON (HERRAMIENTA DE ADMINISTRACIÓN AVANZADA PARA G SUITE, INCLUYE IMPLEMENTACIÓN Y SOPORTE)</v>
      </c>
      <c r="AC62" s="249" t="s">
        <v>1323</v>
      </c>
      <c r="AD62" s="209">
        <f>U62</f>
        <v>42905</v>
      </c>
      <c r="AE62" s="209">
        <v>42912</v>
      </c>
      <c r="AF62" s="235" t="s">
        <v>840</v>
      </c>
      <c r="AG62" s="218" t="s">
        <v>1324</v>
      </c>
      <c r="AH62" s="239" t="s">
        <v>1326</v>
      </c>
      <c r="AI62" s="239" t="s">
        <v>1325</v>
      </c>
      <c r="AJ62" s="215" t="s">
        <v>1398</v>
      </c>
      <c r="AK62" s="215" t="s">
        <v>1398</v>
      </c>
      <c r="AL62" s="238" t="s">
        <v>1398</v>
      </c>
      <c r="AM62" s="238" t="s">
        <v>1398</v>
      </c>
      <c r="AN62" s="271" t="s">
        <v>303</v>
      </c>
      <c r="AO62" s="218" t="s">
        <v>1399</v>
      </c>
      <c r="AP62" s="218" t="s">
        <v>1399</v>
      </c>
      <c r="AQ62" s="218" t="s">
        <v>1399</v>
      </c>
      <c r="AR62" s="218" t="s">
        <v>1399</v>
      </c>
      <c r="AS62" s="240" t="s">
        <v>1402</v>
      </c>
      <c r="AT62" s="271" t="s">
        <v>253</v>
      </c>
      <c r="AU62" s="271" t="s">
        <v>253</v>
      </c>
      <c r="AV62" s="271" t="s">
        <v>253</v>
      </c>
      <c r="AW62" s="266" t="s">
        <v>253</v>
      </c>
      <c r="AX62" s="171"/>
    </row>
    <row r="63" spans="1:50" s="163" customFormat="1" ht="94.5" x14ac:dyDescent="0.25">
      <c r="A63" s="130" t="s">
        <v>146</v>
      </c>
      <c r="B63" s="130" t="s">
        <v>147</v>
      </c>
      <c r="C63" s="64">
        <v>2017</v>
      </c>
      <c r="D63" s="130" t="s">
        <v>589</v>
      </c>
      <c r="E63" s="130" t="s">
        <v>1352</v>
      </c>
      <c r="F63" s="30" t="s">
        <v>149</v>
      </c>
      <c r="G63" s="58" t="s">
        <v>1517</v>
      </c>
      <c r="H63" s="30" t="s">
        <v>1353</v>
      </c>
      <c r="I63" s="30" t="s">
        <v>1355</v>
      </c>
      <c r="J63" s="30" t="s">
        <v>253</v>
      </c>
      <c r="K63" s="30" t="s">
        <v>253</v>
      </c>
      <c r="L63" s="132" t="str">
        <f>I63</f>
        <v>ARROBA SYSTEM, S.A. DE C.V.</v>
      </c>
      <c r="M63" s="131">
        <v>116000</v>
      </c>
      <c r="N63" s="254"/>
      <c r="O63" s="267"/>
      <c r="P63" s="267"/>
      <c r="Q63" s="229"/>
      <c r="R63" s="226"/>
      <c r="S63" s="226"/>
      <c r="T63" s="226"/>
      <c r="U63" s="210"/>
      <c r="V63" s="229"/>
      <c r="W63" s="229"/>
      <c r="X63" s="218"/>
      <c r="Y63" s="249"/>
      <c r="Z63" s="249"/>
      <c r="AA63" s="226"/>
      <c r="AB63" s="226"/>
      <c r="AC63" s="249"/>
      <c r="AD63" s="210"/>
      <c r="AE63" s="210"/>
      <c r="AF63" s="236"/>
      <c r="AG63" s="218"/>
      <c r="AH63" s="239"/>
      <c r="AI63" s="239"/>
      <c r="AJ63" s="216"/>
      <c r="AK63" s="216"/>
      <c r="AL63" s="238"/>
      <c r="AM63" s="238"/>
      <c r="AN63" s="271"/>
      <c r="AO63" s="218"/>
      <c r="AP63" s="218"/>
      <c r="AQ63" s="218"/>
      <c r="AR63" s="218"/>
      <c r="AS63" s="240"/>
      <c r="AT63" s="271"/>
      <c r="AU63" s="271"/>
      <c r="AV63" s="271"/>
      <c r="AW63" s="266"/>
      <c r="AX63" s="171"/>
    </row>
    <row r="64" spans="1:50" s="163" customFormat="1" ht="94.5" x14ac:dyDescent="0.25">
      <c r="A64" s="130" t="s">
        <v>146</v>
      </c>
      <c r="B64" s="130" t="s">
        <v>147</v>
      </c>
      <c r="C64" s="64">
        <v>2017</v>
      </c>
      <c r="D64" s="130" t="s">
        <v>589</v>
      </c>
      <c r="E64" s="130" t="s">
        <v>1352</v>
      </c>
      <c r="F64" s="30" t="s">
        <v>149</v>
      </c>
      <c r="G64" s="58" t="s">
        <v>1517</v>
      </c>
      <c r="H64" s="30" t="s">
        <v>1353</v>
      </c>
      <c r="I64" s="30" t="s">
        <v>1356</v>
      </c>
      <c r="J64" s="30" t="s">
        <v>253</v>
      </c>
      <c r="K64" s="30" t="s">
        <v>253</v>
      </c>
      <c r="L64" s="132" t="str">
        <f>I64</f>
        <v>WINGU NETWORCK, S.A. DE C.V.</v>
      </c>
      <c r="M64" s="131">
        <v>120800</v>
      </c>
      <c r="N64" s="255"/>
      <c r="O64" s="267"/>
      <c r="P64" s="267"/>
      <c r="Q64" s="230"/>
      <c r="R64" s="227"/>
      <c r="S64" s="227"/>
      <c r="T64" s="227"/>
      <c r="U64" s="211"/>
      <c r="V64" s="230"/>
      <c r="W64" s="230"/>
      <c r="X64" s="218"/>
      <c r="Y64" s="249"/>
      <c r="Z64" s="249"/>
      <c r="AA64" s="227"/>
      <c r="AB64" s="227"/>
      <c r="AC64" s="249"/>
      <c r="AD64" s="211"/>
      <c r="AE64" s="211"/>
      <c r="AF64" s="237"/>
      <c r="AG64" s="218"/>
      <c r="AH64" s="239"/>
      <c r="AI64" s="239"/>
      <c r="AJ64" s="217"/>
      <c r="AK64" s="217"/>
      <c r="AL64" s="238"/>
      <c r="AM64" s="238"/>
      <c r="AN64" s="271"/>
      <c r="AO64" s="218"/>
      <c r="AP64" s="218"/>
      <c r="AQ64" s="218"/>
      <c r="AR64" s="218"/>
      <c r="AS64" s="240"/>
      <c r="AT64" s="271"/>
      <c r="AU64" s="271"/>
      <c r="AV64" s="271"/>
      <c r="AW64" s="266"/>
      <c r="AX64" s="171"/>
    </row>
    <row r="65" spans="1:256" s="163" customFormat="1" ht="94.5" customHeight="1" x14ac:dyDescent="0.25">
      <c r="A65" s="130" t="s">
        <v>146</v>
      </c>
      <c r="B65" s="130" t="s">
        <v>147</v>
      </c>
      <c r="C65" s="64">
        <v>2017</v>
      </c>
      <c r="D65" s="130" t="s">
        <v>589</v>
      </c>
      <c r="E65" s="130" t="s">
        <v>1357</v>
      </c>
      <c r="F65" s="30" t="s">
        <v>149</v>
      </c>
      <c r="G65" s="58" t="s">
        <v>1520</v>
      </c>
      <c r="H65" s="30" t="s">
        <v>1358</v>
      </c>
      <c r="I65" s="30" t="s">
        <v>1359</v>
      </c>
      <c r="J65" s="30" t="s">
        <v>253</v>
      </c>
      <c r="K65" s="30" t="s">
        <v>253</v>
      </c>
      <c r="L65" s="132" t="str">
        <f>I65</f>
        <v>SILO COMUNICACIONES, S.A. DE C.V.</v>
      </c>
      <c r="M65" s="131">
        <v>88740</v>
      </c>
      <c r="N65" s="253" t="str">
        <f>L65</f>
        <v>SILO COMUNICACIONES, S.A. DE C.V.</v>
      </c>
      <c r="O65" s="222" t="s">
        <v>253</v>
      </c>
      <c r="P65" s="222" t="s">
        <v>253</v>
      </c>
      <c r="Q65" s="228" t="str">
        <f>N65</f>
        <v>SILO COMUNICACIONES, S.A. DE C.V.</v>
      </c>
      <c r="R65" s="225" t="s">
        <v>330</v>
      </c>
      <c r="S65" s="225" t="s">
        <v>330</v>
      </c>
      <c r="T65" s="225" t="s">
        <v>1357</v>
      </c>
      <c r="U65" s="209">
        <v>42909</v>
      </c>
      <c r="V65" s="228">
        <f>W65/1.16</f>
        <v>76500</v>
      </c>
      <c r="W65" s="228">
        <f>M65</f>
        <v>88740</v>
      </c>
      <c r="X65" s="256" t="s">
        <v>1403</v>
      </c>
      <c r="Y65" s="225" t="s">
        <v>152</v>
      </c>
      <c r="Z65" s="225" t="s">
        <v>152</v>
      </c>
      <c r="AA65" s="225" t="s">
        <v>1404</v>
      </c>
      <c r="AB65" s="225" t="str">
        <f>H65</f>
        <v>SWITCH WS C3750X 48PF L SEMINUEVOS</v>
      </c>
      <c r="AC65" s="225" t="s">
        <v>1323</v>
      </c>
      <c r="AD65" s="209">
        <f>U65</f>
        <v>42909</v>
      </c>
      <c r="AE65" s="209">
        <v>42916</v>
      </c>
      <c r="AF65" s="235" t="s">
        <v>841</v>
      </c>
      <c r="AG65" s="251" t="s">
        <v>1324</v>
      </c>
      <c r="AH65" s="203" t="s">
        <v>1326</v>
      </c>
      <c r="AI65" s="203" t="s">
        <v>1325</v>
      </c>
      <c r="AJ65" s="251" t="s">
        <v>1398</v>
      </c>
      <c r="AK65" s="251" t="s">
        <v>1398</v>
      </c>
      <c r="AL65" s="259" t="s">
        <v>1398</v>
      </c>
      <c r="AM65" s="251" t="s">
        <v>1398</v>
      </c>
      <c r="AN65" s="259" t="s">
        <v>303</v>
      </c>
      <c r="AO65" s="256" t="s">
        <v>1399</v>
      </c>
      <c r="AP65" s="256" t="s">
        <v>1399</v>
      </c>
      <c r="AQ65" s="256" t="s">
        <v>1399</v>
      </c>
      <c r="AR65" s="256" t="s">
        <v>1399</v>
      </c>
      <c r="AS65" s="219" t="s">
        <v>1402</v>
      </c>
      <c r="AT65" s="259" t="s">
        <v>253</v>
      </c>
      <c r="AU65" s="259" t="s">
        <v>253</v>
      </c>
      <c r="AV65" s="259" t="s">
        <v>253</v>
      </c>
      <c r="AW65" s="263" t="s">
        <v>253</v>
      </c>
      <c r="AX65" s="172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  <c r="DM65" s="164"/>
      <c r="DN65" s="164"/>
      <c r="DO65" s="164"/>
      <c r="DP65" s="164"/>
      <c r="DQ65" s="164"/>
      <c r="DR65" s="164"/>
      <c r="DS65" s="164"/>
      <c r="DT65" s="164"/>
      <c r="DU65" s="164"/>
      <c r="DV65" s="164"/>
      <c r="DW65" s="164"/>
      <c r="DX65" s="164"/>
      <c r="DY65" s="164"/>
      <c r="DZ65" s="164"/>
      <c r="EA65" s="164"/>
      <c r="EB65" s="164"/>
      <c r="EC65" s="164"/>
      <c r="ED65" s="164"/>
      <c r="EE65" s="164"/>
      <c r="EF65" s="164"/>
      <c r="EG65" s="164"/>
      <c r="EH65" s="164"/>
      <c r="EI65" s="164"/>
      <c r="EJ65" s="164"/>
      <c r="EK65" s="164"/>
      <c r="EL65" s="164"/>
      <c r="EM65" s="164"/>
      <c r="EN65" s="164"/>
      <c r="EO65" s="164"/>
      <c r="EP65" s="164"/>
      <c r="EQ65" s="164"/>
      <c r="ER65" s="164"/>
      <c r="ES65" s="164"/>
      <c r="ET65" s="164"/>
      <c r="EU65" s="164"/>
      <c r="EV65" s="164"/>
      <c r="EW65" s="164"/>
      <c r="EX65" s="164"/>
      <c r="EY65" s="164"/>
      <c r="EZ65" s="164"/>
      <c r="FA65" s="164"/>
      <c r="FB65" s="164"/>
      <c r="FC65" s="164"/>
      <c r="FD65" s="164"/>
      <c r="FE65" s="164"/>
      <c r="FF65" s="164"/>
      <c r="FG65" s="164"/>
      <c r="FH65" s="164"/>
      <c r="FI65" s="164"/>
      <c r="FJ65" s="164"/>
      <c r="FK65" s="164"/>
      <c r="FL65" s="164"/>
      <c r="FM65" s="164"/>
      <c r="FN65" s="164"/>
      <c r="FO65" s="164"/>
      <c r="FP65" s="164"/>
      <c r="FQ65" s="164"/>
      <c r="FR65" s="164"/>
      <c r="FS65" s="164"/>
      <c r="FT65" s="164"/>
      <c r="FU65" s="164"/>
      <c r="FV65" s="164"/>
      <c r="FW65" s="164"/>
      <c r="FX65" s="164"/>
      <c r="FY65" s="164"/>
      <c r="FZ65" s="164"/>
      <c r="GA65" s="164"/>
      <c r="GB65" s="164"/>
      <c r="GC65" s="164"/>
      <c r="GD65" s="164"/>
      <c r="GE65" s="164"/>
      <c r="GF65" s="164"/>
      <c r="GG65" s="164"/>
      <c r="GH65" s="164"/>
      <c r="GI65" s="164"/>
      <c r="GJ65" s="164"/>
      <c r="GK65" s="164"/>
      <c r="GL65" s="164"/>
      <c r="GM65" s="164"/>
      <c r="GN65" s="164"/>
      <c r="GO65" s="164"/>
      <c r="GP65" s="164"/>
      <c r="GQ65" s="164"/>
      <c r="GR65" s="164"/>
      <c r="GS65" s="164"/>
      <c r="GT65" s="164"/>
      <c r="GU65" s="164"/>
      <c r="GV65" s="164"/>
      <c r="GW65" s="164"/>
      <c r="GX65" s="164"/>
      <c r="GY65" s="164"/>
      <c r="GZ65" s="164"/>
      <c r="HA65" s="164"/>
      <c r="HB65" s="164"/>
      <c r="HC65" s="164"/>
      <c r="HD65" s="164"/>
      <c r="HE65" s="164"/>
      <c r="HF65" s="164"/>
      <c r="HG65" s="164"/>
      <c r="HH65" s="164"/>
      <c r="HI65" s="164"/>
      <c r="HJ65" s="164"/>
      <c r="HK65" s="164"/>
      <c r="HL65" s="164"/>
      <c r="HM65" s="164"/>
      <c r="HN65" s="164"/>
      <c r="HO65" s="164"/>
      <c r="HP65" s="164"/>
      <c r="HQ65" s="164"/>
      <c r="HR65" s="164"/>
      <c r="HS65" s="164"/>
      <c r="HT65" s="164"/>
      <c r="HU65" s="164"/>
      <c r="HV65" s="164"/>
      <c r="HW65" s="164"/>
      <c r="HX65" s="164"/>
      <c r="HY65" s="164"/>
      <c r="HZ65" s="164"/>
      <c r="IA65" s="164"/>
      <c r="IB65" s="164"/>
      <c r="IC65" s="164"/>
      <c r="ID65" s="164"/>
      <c r="IE65" s="164"/>
      <c r="IF65" s="164"/>
      <c r="IG65" s="164"/>
      <c r="IH65" s="164"/>
      <c r="II65" s="164"/>
      <c r="IJ65" s="164"/>
      <c r="IK65" s="164"/>
      <c r="IL65" s="164"/>
      <c r="IM65" s="164"/>
      <c r="IN65" s="164"/>
      <c r="IO65" s="164"/>
      <c r="IP65" s="164"/>
      <c r="IQ65" s="164"/>
      <c r="IR65" s="164"/>
      <c r="IS65" s="164"/>
      <c r="IT65" s="164"/>
      <c r="IU65" s="164"/>
      <c r="IV65" s="164"/>
    </row>
    <row r="66" spans="1:256" s="163" customFormat="1" ht="63" x14ac:dyDescent="0.25">
      <c r="A66" s="130" t="s">
        <v>146</v>
      </c>
      <c r="B66" s="130" t="s">
        <v>147</v>
      </c>
      <c r="C66" s="64">
        <v>2017</v>
      </c>
      <c r="D66" s="130" t="s">
        <v>589</v>
      </c>
      <c r="E66" s="130" t="s">
        <v>1357</v>
      </c>
      <c r="F66" s="30" t="s">
        <v>149</v>
      </c>
      <c r="G66" s="58" t="s">
        <v>1520</v>
      </c>
      <c r="H66" s="30" t="s">
        <v>1358</v>
      </c>
      <c r="I66" s="30" t="s">
        <v>1360</v>
      </c>
      <c r="J66" s="30" t="s">
        <v>253</v>
      </c>
      <c r="K66" s="30" t="s">
        <v>253</v>
      </c>
      <c r="L66" s="132" t="str">
        <f>I66</f>
        <v>E NOVARUM MEXICO, S.A. DE C.V.</v>
      </c>
      <c r="M66" s="131">
        <v>691673.5</v>
      </c>
      <c r="N66" s="254"/>
      <c r="O66" s="223"/>
      <c r="P66" s="223"/>
      <c r="Q66" s="229"/>
      <c r="R66" s="226"/>
      <c r="S66" s="226"/>
      <c r="T66" s="226"/>
      <c r="U66" s="210"/>
      <c r="V66" s="229"/>
      <c r="W66" s="229"/>
      <c r="X66" s="257"/>
      <c r="Y66" s="226"/>
      <c r="Z66" s="226"/>
      <c r="AA66" s="226"/>
      <c r="AB66" s="226"/>
      <c r="AC66" s="226"/>
      <c r="AD66" s="210"/>
      <c r="AE66" s="210"/>
      <c r="AF66" s="236"/>
      <c r="AG66" s="252"/>
      <c r="AH66" s="204"/>
      <c r="AI66" s="204"/>
      <c r="AJ66" s="252"/>
      <c r="AK66" s="252"/>
      <c r="AL66" s="260"/>
      <c r="AM66" s="252"/>
      <c r="AN66" s="260"/>
      <c r="AO66" s="257"/>
      <c r="AP66" s="257"/>
      <c r="AQ66" s="257"/>
      <c r="AR66" s="257"/>
      <c r="AS66" s="220"/>
      <c r="AT66" s="260"/>
      <c r="AU66" s="260"/>
      <c r="AV66" s="260"/>
      <c r="AW66" s="264"/>
      <c r="AX66" s="171"/>
    </row>
    <row r="67" spans="1:256" s="163" customFormat="1" ht="63" x14ac:dyDescent="0.25">
      <c r="A67" s="130" t="s">
        <v>146</v>
      </c>
      <c r="B67" s="130" t="s">
        <v>147</v>
      </c>
      <c r="C67" s="64">
        <v>2017</v>
      </c>
      <c r="D67" s="130" t="s">
        <v>589</v>
      </c>
      <c r="E67" s="130" t="s">
        <v>1357</v>
      </c>
      <c r="F67" s="30" t="s">
        <v>149</v>
      </c>
      <c r="G67" s="58" t="s">
        <v>1520</v>
      </c>
      <c r="H67" s="30" t="s">
        <v>1358</v>
      </c>
      <c r="I67" s="30" t="s">
        <v>1361</v>
      </c>
      <c r="J67" s="30" t="s">
        <v>8</v>
      </c>
      <c r="K67" s="30" t="s">
        <v>1362</v>
      </c>
      <c r="L67" s="132" t="s">
        <v>1363</v>
      </c>
      <c r="M67" s="131">
        <v>117276</v>
      </c>
      <c r="N67" s="254"/>
      <c r="O67" s="223"/>
      <c r="P67" s="223"/>
      <c r="Q67" s="229"/>
      <c r="R67" s="226"/>
      <c r="S67" s="226"/>
      <c r="T67" s="226"/>
      <c r="U67" s="210"/>
      <c r="V67" s="229"/>
      <c r="W67" s="229"/>
      <c r="X67" s="257"/>
      <c r="Y67" s="226"/>
      <c r="Z67" s="226"/>
      <c r="AA67" s="226"/>
      <c r="AB67" s="226"/>
      <c r="AC67" s="226"/>
      <c r="AD67" s="210"/>
      <c r="AE67" s="210"/>
      <c r="AF67" s="236"/>
      <c r="AG67" s="252"/>
      <c r="AH67" s="204"/>
      <c r="AI67" s="204"/>
      <c r="AJ67" s="252"/>
      <c r="AK67" s="252"/>
      <c r="AL67" s="260"/>
      <c r="AM67" s="252"/>
      <c r="AN67" s="260"/>
      <c r="AO67" s="257"/>
      <c r="AP67" s="257"/>
      <c r="AQ67" s="257"/>
      <c r="AR67" s="257"/>
      <c r="AS67" s="220"/>
      <c r="AT67" s="260"/>
      <c r="AU67" s="260"/>
      <c r="AV67" s="260"/>
      <c r="AW67" s="264"/>
      <c r="AX67" s="171"/>
    </row>
    <row r="68" spans="1:256" s="163" customFormat="1" ht="63" x14ac:dyDescent="0.25">
      <c r="A68" s="130" t="s">
        <v>146</v>
      </c>
      <c r="B68" s="130" t="s">
        <v>147</v>
      </c>
      <c r="C68" s="64">
        <v>2017</v>
      </c>
      <c r="D68" s="130" t="s">
        <v>589</v>
      </c>
      <c r="E68" s="130" t="s">
        <v>1357</v>
      </c>
      <c r="F68" s="30" t="s">
        <v>149</v>
      </c>
      <c r="G68" s="58" t="s">
        <v>1520</v>
      </c>
      <c r="H68" s="30" t="s">
        <v>1358</v>
      </c>
      <c r="I68" s="30" t="s">
        <v>591</v>
      </c>
      <c r="J68" s="30" t="s">
        <v>253</v>
      </c>
      <c r="K68" s="30" t="s">
        <v>253</v>
      </c>
      <c r="L68" s="132" t="s">
        <v>592</v>
      </c>
      <c r="M68" s="131">
        <v>669993.96</v>
      </c>
      <c r="N68" s="255"/>
      <c r="O68" s="224"/>
      <c r="P68" s="224"/>
      <c r="Q68" s="230"/>
      <c r="R68" s="227"/>
      <c r="S68" s="227"/>
      <c r="T68" s="227"/>
      <c r="U68" s="211"/>
      <c r="V68" s="230"/>
      <c r="W68" s="230"/>
      <c r="X68" s="258"/>
      <c r="Y68" s="227"/>
      <c r="Z68" s="227"/>
      <c r="AA68" s="227"/>
      <c r="AB68" s="227"/>
      <c r="AC68" s="227"/>
      <c r="AD68" s="211"/>
      <c r="AE68" s="211"/>
      <c r="AF68" s="237"/>
      <c r="AG68" s="262"/>
      <c r="AH68" s="205"/>
      <c r="AI68" s="205"/>
      <c r="AJ68" s="262"/>
      <c r="AK68" s="262"/>
      <c r="AL68" s="261"/>
      <c r="AM68" s="262"/>
      <c r="AN68" s="261"/>
      <c r="AO68" s="258"/>
      <c r="AP68" s="258"/>
      <c r="AQ68" s="258"/>
      <c r="AR68" s="258"/>
      <c r="AS68" s="221"/>
      <c r="AT68" s="261"/>
      <c r="AU68" s="261"/>
      <c r="AV68" s="261"/>
      <c r="AW68" s="265"/>
      <c r="AX68" s="171"/>
    </row>
    <row r="69" spans="1:256" s="165" customFormat="1" ht="94.5" customHeight="1" x14ac:dyDescent="0.25">
      <c r="A69" s="130" t="s">
        <v>146</v>
      </c>
      <c r="B69" s="130" t="s">
        <v>147</v>
      </c>
      <c r="C69" s="64">
        <v>2017</v>
      </c>
      <c r="D69" s="130" t="s">
        <v>733</v>
      </c>
      <c r="E69" s="130" t="s">
        <v>734</v>
      </c>
      <c r="F69" s="30" t="s">
        <v>149</v>
      </c>
      <c r="G69" s="58" t="s">
        <v>1521</v>
      </c>
      <c r="H69" s="30" t="s">
        <v>735</v>
      </c>
      <c r="I69" s="30" t="s">
        <v>736</v>
      </c>
      <c r="J69" s="30" t="s">
        <v>253</v>
      </c>
      <c r="K69" s="30" t="s">
        <v>253</v>
      </c>
      <c r="L69" s="132" t="str">
        <f>I69</f>
        <v>SISTEMA INFORMATICO LOGÍSTICO EMPRESARIAL, S.A. DE C.V.</v>
      </c>
      <c r="M69" s="131">
        <v>13543.64</v>
      </c>
      <c r="N69" s="253" t="str">
        <f>L69</f>
        <v>SISTEMA INFORMATICO LOGÍSTICO EMPRESARIAL, S.A. DE C.V.</v>
      </c>
      <c r="O69" s="222" t="s">
        <v>253</v>
      </c>
      <c r="P69" s="222" t="s">
        <v>253</v>
      </c>
      <c r="Q69" s="228" t="str">
        <f>N69</f>
        <v>SISTEMA INFORMATICO LOGÍSTICO EMPRESARIAL, S.A. DE C.V.</v>
      </c>
      <c r="R69" s="225" t="s">
        <v>309</v>
      </c>
      <c r="S69" s="225" t="s">
        <v>309</v>
      </c>
      <c r="T69" s="225" t="s">
        <v>734</v>
      </c>
      <c r="U69" s="209">
        <v>42922</v>
      </c>
      <c r="V69" s="228">
        <v>11675.55</v>
      </c>
      <c r="W69" s="228">
        <v>13543.64</v>
      </c>
      <c r="X69" s="225" t="s">
        <v>1403</v>
      </c>
      <c r="Y69" s="225" t="s">
        <v>152</v>
      </c>
      <c r="Z69" s="225" t="s">
        <v>152</v>
      </c>
      <c r="AA69" s="225" t="s">
        <v>1404</v>
      </c>
      <c r="AB69" s="225" t="str">
        <f>H69</f>
        <v>VENTILADOR DE TORRE DE 3 VELOCIDADES CON IONIZADOR Y CONTROL REMOTO</v>
      </c>
      <c r="AC69" s="249" t="s">
        <v>1323</v>
      </c>
      <c r="AD69" s="209">
        <f>U69</f>
        <v>42922</v>
      </c>
      <c r="AE69" s="209">
        <v>42934</v>
      </c>
      <c r="AF69" s="235" t="s">
        <v>737</v>
      </c>
      <c r="AG69" s="251" t="s">
        <v>1324</v>
      </c>
      <c r="AH69" s="239" t="s">
        <v>1326</v>
      </c>
      <c r="AI69" s="239" t="s">
        <v>1325</v>
      </c>
      <c r="AJ69" s="215" t="s">
        <v>1398</v>
      </c>
      <c r="AK69" s="215" t="s">
        <v>1398</v>
      </c>
      <c r="AL69" s="238" t="s">
        <v>1398</v>
      </c>
      <c r="AM69" s="238" t="s">
        <v>1398</v>
      </c>
      <c r="AN69" s="203" t="s">
        <v>303</v>
      </c>
      <c r="AO69" s="218" t="s">
        <v>1399</v>
      </c>
      <c r="AP69" s="218" t="s">
        <v>1399</v>
      </c>
      <c r="AQ69" s="218" t="s">
        <v>1399</v>
      </c>
      <c r="AR69" s="218" t="s">
        <v>1399</v>
      </c>
      <c r="AS69" s="219" t="s">
        <v>1402</v>
      </c>
      <c r="AT69" s="203" t="s">
        <v>253</v>
      </c>
      <c r="AU69" s="203" t="s">
        <v>253</v>
      </c>
      <c r="AV69" s="203" t="s">
        <v>253</v>
      </c>
      <c r="AW69" s="206" t="s">
        <v>253</v>
      </c>
      <c r="AX69" s="173"/>
    </row>
    <row r="70" spans="1:256" s="165" customFormat="1" ht="63" x14ac:dyDescent="0.25">
      <c r="A70" s="130" t="s">
        <v>146</v>
      </c>
      <c r="B70" s="130" t="s">
        <v>147</v>
      </c>
      <c r="C70" s="64">
        <v>2017</v>
      </c>
      <c r="D70" s="130" t="s">
        <v>733</v>
      </c>
      <c r="E70" s="130" t="s">
        <v>734</v>
      </c>
      <c r="F70" s="30" t="s">
        <v>149</v>
      </c>
      <c r="G70" s="58" t="s">
        <v>1521</v>
      </c>
      <c r="H70" s="30" t="s">
        <v>735</v>
      </c>
      <c r="I70" s="30" t="s">
        <v>738</v>
      </c>
      <c r="J70" s="30" t="s">
        <v>253</v>
      </c>
      <c r="K70" s="30" t="s">
        <v>253</v>
      </c>
      <c r="L70" s="132" t="str">
        <f>I70</f>
        <v>GRUPO COMERCIAL MAYAMEX, S.A. DE C.V.</v>
      </c>
      <c r="M70" s="131">
        <v>14500</v>
      </c>
      <c r="N70" s="254"/>
      <c r="O70" s="223"/>
      <c r="P70" s="223"/>
      <c r="Q70" s="229"/>
      <c r="R70" s="226"/>
      <c r="S70" s="226"/>
      <c r="T70" s="226"/>
      <c r="U70" s="210"/>
      <c r="V70" s="229"/>
      <c r="W70" s="229"/>
      <c r="X70" s="226"/>
      <c r="Y70" s="226"/>
      <c r="Z70" s="226"/>
      <c r="AA70" s="226"/>
      <c r="AB70" s="226"/>
      <c r="AC70" s="249"/>
      <c r="AD70" s="210"/>
      <c r="AE70" s="210"/>
      <c r="AF70" s="236"/>
      <c r="AG70" s="252"/>
      <c r="AH70" s="239"/>
      <c r="AI70" s="239"/>
      <c r="AJ70" s="216"/>
      <c r="AK70" s="216"/>
      <c r="AL70" s="238"/>
      <c r="AM70" s="238"/>
      <c r="AN70" s="204"/>
      <c r="AO70" s="218"/>
      <c r="AP70" s="218"/>
      <c r="AQ70" s="218"/>
      <c r="AR70" s="218"/>
      <c r="AS70" s="220"/>
      <c r="AT70" s="204"/>
      <c r="AU70" s="204"/>
      <c r="AV70" s="204"/>
      <c r="AW70" s="207"/>
      <c r="AX70" s="173"/>
    </row>
    <row r="71" spans="1:256" s="165" customFormat="1" ht="63" x14ac:dyDescent="0.25">
      <c r="A71" s="130" t="s">
        <v>146</v>
      </c>
      <c r="B71" s="130" t="s">
        <v>147</v>
      </c>
      <c r="C71" s="64">
        <v>2017</v>
      </c>
      <c r="D71" s="130" t="s">
        <v>733</v>
      </c>
      <c r="E71" s="130" t="s">
        <v>734</v>
      </c>
      <c r="F71" s="30" t="s">
        <v>149</v>
      </c>
      <c r="G71" s="58" t="s">
        <v>1521</v>
      </c>
      <c r="H71" s="30" t="s">
        <v>735</v>
      </c>
      <c r="I71" s="30" t="s">
        <v>739</v>
      </c>
      <c r="J71" s="30" t="s">
        <v>253</v>
      </c>
      <c r="K71" s="30" t="s">
        <v>253</v>
      </c>
      <c r="L71" s="132" t="str">
        <f>I71</f>
        <v>COMERCIALIZADORA IMPORTADORA MORAN, S.A. DE C.V.</v>
      </c>
      <c r="M71" s="131">
        <v>15660</v>
      </c>
      <c r="N71" s="255"/>
      <c r="O71" s="224"/>
      <c r="P71" s="224"/>
      <c r="Q71" s="230"/>
      <c r="R71" s="227"/>
      <c r="S71" s="227"/>
      <c r="T71" s="227"/>
      <c r="U71" s="211"/>
      <c r="V71" s="230"/>
      <c r="W71" s="230"/>
      <c r="X71" s="227"/>
      <c r="Y71" s="227"/>
      <c r="Z71" s="227"/>
      <c r="AA71" s="227"/>
      <c r="AB71" s="227"/>
      <c r="AC71" s="249"/>
      <c r="AD71" s="211"/>
      <c r="AE71" s="211"/>
      <c r="AF71" s="237"/>
      <c r="AG71" s="252"/>
      <c r="AH71" s="239"/>
      <c r="AI71" s="239"/>
      <c r="AJ71" s="217"/>
      <c r="AK71" s="217"/>
      <c r="AL71" s="238"/>
      <c r="AM71" s="238"/>
      <c r="AN71" s="205"/>
      <c r="AO71" s="218"/>
      <c r="AP71" s="218"/>
      <c r="AQ71" s="218"/>
      <c r="AR71" s="218"/>
      <c r="AS71" s="221"/>
      <c r="AT71" s="205"/>
      <c r="AU71" s="205"/>
      <c r="AV71" s="205"/>
      <c r="AW71" s="208"/>
      <c r="AX71" s="173"/>
    </row>
    <row r="72" spans="1:256" s="165" customFormat="1" ht="63" x14ac:dyDescent="0.25">
      <c r="A72" s="130" t="s">
        <v>146</v>
      </c>
      <c r="B72" s="130" t="s">
        <v>147</v>
      </c>
      <c r="C72" s="64">
        <v>2017</v>
      </c>
      <c r="D72" s="130" t="s">
        <v>733</v>
      </c>
      <c r="E72" s="130" t="s">
        <v>740</v>
      </c>
      <c r="F72" s="30" t="s">
        <v>149</v>
      </c>
      <c r="G72" s="58" t="s">
        <v>1518</v>
      </c>
      <c r="H72" s="30" t="s">
        <v>741</v>
      </c>
      <c r="I72" s="30" t="s">
        <v>736</v>
      </c>
      <c r="J72" s="30" t="s">
        <v>253</v>
      </c>
      <c r="K72" s="30" t="s">
        <v>253</v>
      </c>
      <c r="L72" s="132" t="str">
        <f>I72</f>
        <v>SISTEMA INFORMATICO LOGÍSTICO EMPRESARIAL, S.A. DE C.V.</v>
      </c>
      <c r="M72" s="131">
        <v>7536.52</v>
      </c>
      <c r="N72" s="253" t="str">
        <f>L72</f>
        <v>SISTEMA INFORMATICO LOGÍSTICO EMPRESARIAL, S.A. DE C.V.</v>
      </c>
      <c r="O72" s="222" t="s">
        <v>253</v>
      </c>
      <c r="P72" s="222" t="s">
        <v>253</v>
      </c>
      <c r="Q72" s="228" t="str">
        <f>N72</f>
        <v>SISTEMA INFORMATICO LOGÍSTICO EMPRESARIAL, S.A. DE C.V.</v>
      </c>
      <c r="R72" s="225" t="s">
        <v>309</v>
      </c>
      <c r="S72" s="225" t="s">
        <v>309</v>
      </c>
      <c r="T72" s="231" t="str">
        <f>E72</f>
        <v>22/17</v>
      </c>
      <c r="U72" s="209">
        <v>42926</v>
      </c>
      <c r="V72" s="228">
        <v>6497</v>
      </c>
      <c r="W72" s="228">
        <v>7536.52</v>
      </c>
      <c r="X72" s="225" t="s">
        <v>1403</v>
      </c>
      <c r="Y72" s="225" t="s">
        <v>152</v>
      </c>
      <c r="Z72" s="225" t="s">
        <v>152</v>
      </c>
      <c r="AA72" s="225" t="s">
        <v>1404</v>
      </c>
      <c r="AB72" s="225" t="str">
        <f>H72</f>
        <v xml:space="preserve">FRIGOBAR DE 5 PIES, COLOR BLANCO CON CONTROL DE TEMPERATURA MANUAL </v>
      </c>
      <c r="AC72" s="249" t="s">
        <v>1323</v>
      </c>
      <c r="AD72" s="209">
        <f>U72</f>
        <v>42926</v>
      </c>
      <c r="AE72" s="209">
        <v>42936</v>
      </c>
      <c r="AF72" s="235" t="s">
        <v>1297</v>
      </c>
      <c r="AG72" s="251" t="s">
        <v>1324</v>
      </c>
      <c r="AH72" s="239" t="s">
        <v>1326</v>
      </c>
      <c r="AI72" s="239" t="s">
        <v>1325</v>
      </c>
      <c r="AJ72" s="215" t="s">
        <v>1398</v>
      </c>
      <c r="AK72" s="215" t="s">
        <v>1398</v>
      </c>
      <c r="AL72" s="238" t="s">
        <v>1398</v>
      </c>
      <c r="AM72" s="238" t="s">
        <v>1398</v>
      </c>
      <c r="AN72" s="203" t="s">
        <v>303</v>
      </c>
      <c r="AO72" s="218" t="s">
        <v>1399</v>
      </c>
      <c r="AP72" s="218" t="s">
        <v>1399</v>
      </c>
      <c r="AQ72" s="218" t="s">
        <v>1399</v>
      </c>
      <c r="AR72" s="218" t="s">
        <v>1399</v>
      </c>
      <c r="AS72" s="219" t="s">
        <v>1402</v>
      </c>
      <c r="AT72" s="203" t="s">
        <v>253</v>
      </c>
      <c r="AU72" s="203" t="s">
        <v>253</v>
      </c>
      <c r="AV72" s="203" t="s">
        <v>253</v>
      </c>
      <c r="AW72" s="206" t="s">
        <v>253</v>
      </c>
      <c r="AX72" s="173"/>
    </row>
    <row r="73" spans="1:256" s="165" customFormat="1" ht="63" x14ac:dyDescent="0.25">
      <c r="A73" s="130" t="s">
        <v>146</v>
      </c>
      <c r="B73" s="130" t="s">
        <v>147</v>
      </c>
      <c r="C73" s="64">
        <v>2017</v>
      </c>
      <c r="D73" s="130" t="s">
        <v>733</v>
      </c>
      <c r="E73" s="130" t="s">
        <v>740</v>
      </c>
      <c r="F73" s="30" t="s">
        <v>149</v>
      </c>
      <c r="G73" s="58" t="s">
        <v>1518</v>
      </c>
      <c r="H73" s="30" t="s">
        <v>741</v>
      </c>
      <c r="I73" s="30" t="s">
        <v>742</v>
      </c>
      <c r="J73" s="30" t="s">
        <v>743</v>
      </c>
      <c r="K73" s="30" t="s">
        <v>744</v>
      </c>
      <c r="L73" s="132" t="s">
        <v>745</v>
      </c>
      <c r="M73" s="131">
        <v>8293.98</v>
      </c>
      <c r="N73" s="254"/>
      <c r="O73" s="223"/>
      <c r="P73" s="223"/>
      <c r="Q73" s="229"/>
      <c r="R73" s="226"/>
      <c r="S73" s="226"/>
      <c r="T73" s="232"/>
      <c r="U73" s="210"/>
      <c r="V73" s="229"/>
      <c r="W73" s="229"/>
      <c r="X73" s="226"/>
      <c r="Y73" s="226"/>
      <c r="Z73" s="226"/>
      <c r="AA73" s="226"/>
      <c r="AB73" s="226"/>
      <c r="AC73" s="249"/>
      <c r="AD73" s="210"/>
      <c r="AE73" s="210"/>
      <c r="AF73" s="236"/>
      <c r="AG73" s="252"/>
      <c r="AH73" s="239"/>
      <c r="AI73" s="239"/>
      <c r="AJ73" s="216"/>
      <c r="AK73" s="216"/>
      <c r="AL73" s="238"/>
      <c r="AM73" s="238"/>
      <c r="AN73" s="204"/>
      <c r="AO73" s="218"/>
      <c r="AP73" s="218"/>
      <c r="AQ73" s="218"/>
      <c r="AR73" s="218"/>
      <c r="AS73" s="220"/>
      <c r="AT73" s="204"/>
      <c r="AU73" s="204"/>
      <c r="AV73" s="204"/>
      <c r="AW73" s="207"/>
      <c r="AX73" s="173"/>
    </row>
    <row r="74" spans="1:256" s="165" customFormat="1" ht="63" x14ac:dyDescent="0.25">
      <c r="A74" s="130" t="s">
        <v>146</v>
      </c>
      <c r="B74" s="130" t="s">
        <v>147</v>
      </c>
      <c r="C74" s="64">
        <v>2017</v>
      </c>
      <c r="D74" s="130" t="s">
        <v>733</v>
      </c>
      <c r="E74" s="130" t="s">
        <v>740</v>
      </c>
      <c r="F74" s="30" t="s">
        <v>149</v>
      </c>
      <c r="G74" s="58" t="s">
        <v>1518</v>
      </c>
      <c r="H74" s="30" t="s">
        <v>741</v>
      </c>
      <c r="I74" s="30" t="s">
        <v>612</v>
      </c>
      <c r="J74" s="30" t="s">
        <v>253</v>
      </c>
      <c r="K74" s="30" t="s">
        <v>253</v>
      </c>
      <c r="L74" s="132" t="str">
        <f>I74</f>
        <v>COINMERK, S.A. DE C.V.</v>
      </c>
      <c r="M74" s="131">
        <v>8932</v>
      </c>
      <c r="N74" s="255"/>
      <c r="O74" s="224"/>
      <c r="P74" s="224"/>
      <c r="Q74" s="230"/>
      <c r="R74" s="227"/>
      <c r="S74" s="227"/>
      <c r="T74" s="233"/>
      <c r="U74" s="211"/>
      <c r="V74" s="230"/>
      <c r="W74" s="230"/>
      <c r="X74" s="227"/>
      <c r="Y74" s="227"/>
      <c r="Z74" s="227"/>
      <c r="AA74" s="227"/>
      <c r="AB74" s="227"/>
      <c r="AC74" s="249"/>
      <c r="AD74" s="211"/>
      <c r="AE74" s="211"/>
      <c r="AF74" s="237"/>
      <c r="AG74" s="252"/>
      <c r="AH74" s="239"/>
      <c r="AI74" s="239"/>
      <c r="AJ74" s="217"/>
      <c r="AK74" s="217"/>
      <c r="AL74" s="238"/>
      <c r="AM74" s="238"/>
      <c r="AN74" s="205"/>
      <c r="AO74" s="218"/>
      <c r="AP74" s="218"/>
      <c r="AQ74" s="218"/>
      <c r="AR74" s="218"/>
      <c r="AS74" s="221"/>
      <c r="AT74" s="205"/>
      <c r="AU74" s="205"/>
      <c r="AV74" s="205"/>
      <c r="AW74" s="208"/>
      <c r="AX74" s="173"/>
    </row>
    <row r="75" spans="1:256" s="165" customFormat="1" ht="63" x14ac:dyDescent="0.25">
      <c r="A75" s="130" t="s">
        <v>146</v>
      </c>
      <c r="B75" s="130" t="s">
        <v>147</v>
      </c>
      <c r="C75" s="64">
        <v>2017</v>
      </c>
      <c r="D75" s="130" t="s">
        <v>733</v>
      </c>
      <c r="E75" s="130" t="s">
        <v>746</v>
      </c>
      <c r="F75" s="30" t="s">
        <v>149</v>
      </c>
      <c r="G75" s="58" t="s">
        <v>1519</v>
      </c>
      <c r="H75" s="30" t="s">
        <v>1368</v>
      </c>
      <c r="I75" s="30" t="s">
        <v>614</v>
      </c>
      <c r="J75" s="30" t="s">
        <v>615</v>
      </c>
      <c r="K75" s="30" t="s">
        <v>268</v>
      </c>
      <c r="L75" s="132" t="s">
        <v>613</v>
      </c>
      <c r="M75" s="131">
        <v>7453.67</v>
      </c>
      <c r="N75" s="253" t="str">
        <f>L75</f>
        <v>RAMON RIOS LARA</v>
      </c>
      <c r="O75" s="222" t="s">
        <v>253</v>
      </c>
      <c r="P75" s="222" t="s">
        <v>253</v>
      </c>
      <c r="Q75" s="228" t="str">
        <f>N75</f>
        <v>RAMON RIOS LARA</v>
      </c>
      <c r="R75" s="225" t="s">
        <v>309</v>
      </c>
      <c r="S75" s="225" t="s">
        <v>309</v>
      </c>
      <c r="T75" s="231" t="str">
        <f>E75</f>
        <v>23/17</v>
      </c>
      <c r="U75" s="209">
        <v>42930</v>
      </c>
      <c r="V75" s="228">
        <v>6425.58</v>
      </c>
      <c r="W75" s="228">
        <v>7453.67</v>
      </c>
      <c r="X75" s="225" t="s">
        <v>1403</v>
      </c>
      <c r="Y75" s="225" t="s">
        <v>152</v>
      </c>
      <c r="Z75" s="225" t="s">
        <v>152</v>
      </c>
      <c r="AA75" s="225" t="s">
        <v>1404</v>
      </c>
      <c r="AB75" s="225" t="str">
        <f>H75</f>
        <v>ESTERILIZADOR ELÉCTRICO CON CAPACIDAD DE 6 BIBERONES</v>
      </c>
      <c r="AC75" s="249" t="s">
        <v>1323</v>
      </c>
      <c r="AD75" s="209">
        <f>U75</f>
        <v>42930</v>
      </c>
      <c r="AE75" s="209">
        <v>42942</v>
      </c>
      <c r="AF75" s="235" t="s">
        <v>1298</v>
      </c>
      <c r="AG75" s="251" t="s">
        <v>1324</v>
      </c>
      <c r="AH75" s="239" t="s">
        <v>1326</v>
      </c>
      <c r="AI75" s="239" t="s">
        <v>1325</v>
      </c>
      <c r="AJ75" s="215" t="s">
        <v>1398</v>
      </c>
      <c r="AK75" s="215" t="s">
        <v>1398</v>
      </c>
      <c r="AL75" s="238" t="s">
        <v>1398</v>
      </c>
      <c r="AM75" s="238" t="s">
        <v>1398</v>
      </c>
      <c r="AN75" s="203" t="s">
        <v>303</v>
      </c>
      <c r="AO75" s="218" t="s">
        <v>1399</v>
      </c>
      <c r="AP75" s="218" t="s">
        <v>1399</v>
      </c>
      <c r="AQ75" s="218" t="s">
        <v>1399</v>
      </c>
      <c r="AR75" s="218" t="s">
        <v>1399</v>
      </c>
      <c r="AS75" s="219" t="s">
        <v>1402</v>
      </c>
      <c r="AT75" s="203" t="s">
        <v>253</v>
      </c>
      <c r="AU75" s="203" t="s">
        <v>253</v>
      </c>
      <c r="AV75" s="203" t="s">
        <v>253</v>
      </c>
      <c r="AW75" s="206" t="s">
        <v>253</v>
      </c>
      <c r="AX75" s="173"/>
    </row>
    <row r="76" spans="1:256" s="165" customFormat="1" ht="63" x14ac:dyDescent="0.25">
      <c r="A76" s="130" t="s">
        <v>146</v>
      </c>
      <c r="B76" s="130" t="s">
        <v>147</v>
      </c>
      <c r="C76" s="64">
        <v>2017</v>
      </c>
      <c r="D76" s="130" t="s">
        <v>733</v>
      </c>
      <c r="E76" s="130" t="s">
        <v>746</v>
      </c>
      <c r="F76" s="30" t="s">
        <v>149</v>
      </c>
      <c r="G76" s="58" t="s">
        <v>1519</v>
      </c>
      <c r="H76" s="30" t="s">
        <v>747</v>
      </c>
      <c r="I76" s="30" t="s">
        <v>748</v>
      </c>
      <c r="J76" s="30" t="s">
        <v>253</v>
      </c>
      <c r="K76" s="30" t="s">
        <v>253</v>
      </c>
      <c r="L76" s="132" t="str">
        <f>I76</f>
        <v>DISTRIBUIDORA DE ARTICULOS, S.A. DE C.V.</v>
      </c>
      <c r="M76" s="131">
        <v>7946</v>
      </c>
      <c r="N76" s="254"/>
      <c r="O76" s="223"/>
      <c r="P76" s="223"/>
      <c r="Q76" s="229"/>
      <c r="R76" s="226"/>
      <c r="S76" s="226"/>
      <c r="T76" s="232"/>
      <c r="U76" s="210"/>
      <c r="V76" s="229"/>
      <c r="W76" s="229"/>
      <c r="X76" s="226"/>
      <c r="Y76" s="226"/>
      <c r="Z76" s="226"/>
      <c r="AA76" s="226"/>
      <c r="AB76" s="226"/>
      <c r="AC76" s="249"/>
      <c r="AD76" s="210"/>
      <c r="AE76" s="210"/>
      <c r="AF76" s="236"/>
      <c r="AG76" s="252"/>
      <c r="AH76" s="239"/>
      <c r="AI76" s="239"/>
      <c r="AJ76" s="216"/>
      <c r="AK76" s="216"/>
      <c r="AL76" s="238"/>
      <c r="AM76" s="238"/>
      <c r="AN76" s="204"/>
      <c r="AO76" s="218"/>
      <c r="AP76" s="218"/>
      <c r="AQ76" s="218"/>
      <c r="AR76" s="218"/>
      <c r="AS76" s="220"/>
      <c r="AT76" s="204"/>
      <c r="AU76" s="204"/>
      <c r="AV76" s="204"/>
      <c r="AW76" s="207"/>
      <c r="AX76" s="173"/>
    </row>
    <row r="77" spans="1:256" s="165" customFormat="1" ht="63" x14ac:dyDescent="0.25">
      <c r="A77" s="130" t="s">
        <v>146</v>
      </c>
      <c r="B77" s="130" t="s">
        <v>147</v>
      </c>
      <c r="C77" s="64">
        <v>2017</v>
      </c>
      <c r="D77" s="130" t="s">
        <v>733</v>
      </c>
      <c r="E77" s="130" t="s">
        <v>746</v>
      </c>
      <c r="F77" s="30" t="s">
        <v>149</v>
      </c>
      <c r="G77" s="58" t="s">
        <v>1519</v>
      </c>
      <c r="H77" s="30" t="s">
        <v>747</v>
      </c>
      <c r="I77" s="30" t="s">
        <v>738</v>
      </c>
      <c r="J77" s="30" t="s">
        <v>253</v>
      </c>
      <c r="K77" s="30" t="s">
        <v>253</v>
      </c>
      <c r="L77" s="132" t="str">
        <f>I77</f>
        <v>GRUPO COMERCIAL MAYAMEX, S.A. DE C.V.</v>
      </c>
      <c r="M77" s="131">
        <v>8816</v>
      </c>
      <c r="N77" s="255"/>
      <c r="O77" s="224"/>
      <c r="P77" s="224"/>
      <c r="Q77" s="230"/>
      <c r="R77" s="227"/>
      <c r="S77" s="227"/>
      <c r="T77" s="233"/>
      <c r="U77" s="211"/>
      <c r="V77" s="230"/>
      <c r="W77" s="230"/>
      <c r="X77" s="227"/>
      <c r="Y77" s="227"/>
      <c r="Z77" s="227"/>
      <c r="AA77" s="227"/>
      <c r="AB77" s="227"/>
      <c r="AC77" s="249"/>
      <c r="AD77" s="211"/>
      <c r="AE77" s="211"/>
      <c r="AF77" s="237"/>
      <c r="AG77" s="252"/>
      <c r="AH77" s="239"/>
      <c r="AI77" s="239"/>
      <c r="AJ77" s="217"/>
      <c r="AK77" s="217"/>
      <c r="AL77" s="238"/>
      <c r="AM77" s="238"/>
      <c r="AN77" s="205"/>
      <c r="AO77" s="218"/>
      <c r="AP77" s="218"/>
      <c r="AQ77" s="218"/>
      <c r="AR77" s="218"/>
      <c r="AS77" s="221"/>
      <c r="AT77" s="205"/>
      <c r="AU77" s="205"/>
      <c r="AV77" s="205"/>
      <c r="AW77" s="208"/>
      <c r="AX77" s="173"/>
    </row>
    <row r="78" spans="1:256" s="165" customFormat="1" ht="47.25" customHeight="1" x14ac:dyDescent="0.25">
      <c r="A78" s="130" t="s">
        <v>146</v>
      </c>
      <c r="B78" s="130" t="s">
        <v>147</v>
      </c>
      <c r="C78" s="64">
        <v>2017</v>
      </c>
      <c r="D78" s="130" t="s">
        <v>733</v>
      </c>
      <c r="E78" s="130" t="s">
        <v>749</v>
      </c>
      <c r="F78" s="134" t="s">
        <v>517</v>
      </c>
      <c r="G78" s="58" t="s">
        <v>1522</v>
      </c>
      <c r="H78" s="134" t="s">
        <v>517</v>
      </c>
      <c r="I78" s="134" t="s">
        <v>517</v>
      </c>
      <c r="J78" s="134" t="s">
        <v>517</v>
      </c>
      <c r="K78" s="134" t="s">
        <v>517</v>
      </c>
      <c r="L78" s="134" t="s">
        <v>517</v>
      </c>
      <c r="M78" s="134" t="s">
        <v>517</v>
      </c>
      <c r="N78" s="134" t="s">
        <v>517</v>
      </c>
      <c r="O78" s="134" t="s">
        <v>517</v>
      </c>
      <c r="P78" s="134" t="s">
        <v>517</v>
      </c>
      <c r="Q78" s="134" t="s">
        <v>517</v>
      </c>
      <c r="R78" s="134" t="s">
        <v>517</v>
      </c>
      <c r="S78" s="134" t="s">
        <v>517</v>
      </c>
      <c r="T78" s="134" t="s">
        <v>517</v>
      </c>
      <c r="U78" s="134" t="s">
        <v>517</v>
      </c>
      <c r="V78" s="134" t="s">
        <v>517</v>
      </c>
      <c r="W78" s="134" t="s">
        <v>517</v>
      </c>
      <c r="X78" s="134" t="s">
        <v>517</v>
      </c>
      <c r="Y78" s="134" t="s">
        <v>517</v>
      </c>
      <c r="Z78" s="134" t="s">
        <v>517</v>
      </c>
      <c r="AA78" s="134" t="s">
        <v>517</v>
      </c>
      <c r="AB78" s="134" t="s">
        <v>517</v>
      </c>
      <c r="AC78" s="134" t="s">
        <v>517</v>
      </c>
      <c r="AD78" s="134" t="s">
        <v>517</v>
      </c>
      <c r="AE78" s="134" t="s">
        <v>517</v>
      </c>
      <c r="AF78" s="134" t="s">
        <v>517</v>
      </c>
      <c r="AG78" s="134" t="s">
        <v>517</v>
      </c>
      <c r="AH78" s="134" t="s">
        <v>517</v>
      </c>
      <c r="AI78" s="134" t="s">
        <v>517</v>
      </c>
      <c r="AJ78" s="134" t="s">
        <v>517</v>
      </c>
      <c r="AK78" s="134" t="s">
        <v>517</v>
      </c>
      <c r="AL78" s="134" t="s">
        <v>517</v>
      </c>
      <c r="AM78" s="134" t="s">
        <v>517</v>
      </c>
      <c r="AN78" s="134" t="s">
        <v>517</v>
      </c>
      <c r="AO78" s="134" t="s">
        <v>517</v>
      </c>
      <c r="AP78" s="134" t="s">
        <v>517</v>
      </c>
      <c r="AQ78" s="134" t="s">
        <v>517</v>
      </c>
      <c r="AR78" s="134" t="s">
        <v>517</v>
      </c>
      <c r="AS78" s="134" t="s">
        <v>517</v>
      </c>
      <c r="AT78" s="134" t="s">
        <v>517</v>
      </c>
      <c r="AU78" s="134" t="s">
        <v>517</v>
      </c>
      <c r="AV78" s="134" t="s">
        <v>517</v>
      </c>
      <c r="AW78" s="154" t="s">
        <v>517</v>
      </c>
      <c r="AX78" s="173"/>
    </row>
    <row r="79" spans="1:256" s="165" customFormat="1" ht="63" x14ac:dyDescent="0.25">
      <c r="A79" s="130" t="s">
        <v>146</v>
      </c>
      <c r="B79" s="130" t="s">
        <v>147</v>
      </c>
      <c r="C79" s="64">
        <v>2017</v>
      </c>
      <c r="D79" s="130" t="s">
        <v>733</v>
      </c>
      <c r="E79" s="130" t="s">
        <v>750</v>
      </c>
      <c r="F79" s="30" t="s">
        <v>149</v>
      </c>
      <c r="G79" s="58" t="s">
        <v>1523</v>
      </c>
      <c r="H79" s="30" t="s">
        <v>751</v>
      </c>
      <c r="I79" s="30" t="s">
        <v>752</v>
      </c>
      <c r="J79" s="30" t="s">
        <v>253</v>
      </c>
      <c r="K79" s="30" t="s">
        <v>253</v>
      </c>
      <c r="L79" s="132" t="str">
        <f t="shared" ref="L79:L87" si="0">I79</f>
        <v>R3J3, S.A. DE C.V.</v>
      </c>
      <c r="M79" s="131">
        <v>60291.48</v>
      </c>
      <c r="N79" s="253" t="str">
        <f>L79</f>
        <v>R3J3, S.A. DE C.V.</v>
      </c>
      <c r="O79" s="222" t="s">
        <v>253</v>
      </c>
      <c r="P79" s="222" t="s">
        <v>253</v>
      </c>
      <c r="Q79" s="228" t="str">
        <f>N79</f>
        <v>R3J3, S.A. DE C.V.</v>
      </c>
      <c r="R79" s="225" t="s">
        <v>753</v>
      </c>
      <c r="S79" s="225" t="s">
        <v>753</v>
      </c>
      <c r="T79" s="231" t="str">
        <f>E79</f>
        <v>25/17</v>
      </c>
      <c r="U79" s="209">
        <v>42937</v>
      </c>
      <c r="V79" s="228">
        <v>51975.41</v>
      </c>
      <c r="W79" s="228">
        <f>M79</f>
        <v>60291.48</v>
      </c>
      <c r="X79" s="225" t="s">
        <v>1403</v>
      </c>
      <c r="Y79" s="225" t="s">
        <v>152</v>
      </c>
      <c r="Z79" s="225" t="s">
        <v>152</v>
      </c>
      <c r="AA79" s="225" t="s">
        <v>1404</v>
      </c>
      <c r="AB79" s="225" t="str">
        <f>H79</f>
        <v>ADQQUISICIÓN DE REFACCIONES Y ACCESORIOS MENOSRES DE EQUIPO DE CÓMPUTO</v>
      </c>
      <c r="AC79" s="249" t="s">
        <v>1323</v>
      </c>
      <c r="AD79" s="209">
        <f>U79</f>
        <v>42937</v>
      </c>
      <c r="AE79" s="209">
        <v>42951</v>
      </c>
      <c r="AF79" s="235" t="s">
        <v>1299</v>
      </c>
      <c r="AG79" s="251" t="s">
        <v>1324</v>
      </c>
      <c r="AH79" s="239" t="s">
        <v>1326</v>
      </c>
      <c r="AI79" s="239" t="s">
        <v>1325</v>
      </c>
      <c r="AJ79" s="215" t="s">
        <v>1398</v>
      </c>
      <c r="AK79" s="215" t="s">
        <v>1398</v>
      </c>
      <c r="AL79" s="238" t="s">
        <v>1398</v>
      </c>
      <c r="AM79" s="238" t="s">
        <v>1398</v>
      </c>
      <c r="AN79" s="203" t="s">
        <v>303</v>
      </c>
      <c r="AO79" s="218" t="s">
        <v>1399</v>
      </c>
      <c r="AP79" s="218" t="s">
        <v>1399</v>
      </c>
      <c r="AQ79" s="218" t="s">
        <v>1399</v>
      </c>
      <c r="AR79" s="218" t="s">
        <v>1399</v>
      </c>
      <c r="AS79" s="219" t="s">
        <v>1402</v>
      </c>
      <c r="AT79" s="203" t="s">
        <v>253</v>
      </c>
      <c r="AU79" s="203" t="s">
        <v>253</v>
      </c>
      <c r="AV79" s="203" t="s">
        <v>253</v>
      </c>
      <c r="AW79" s="206" t="s">
        <v>253</v>
      </c>
      <c r="AX79" s="173"/>
    </row>
    <row r="80" spans="1:256" s="165" customFormat="1" ht="63" x14ac:dyDescent="0.25">
      <c r="A80" s="130" t="s">
        <v>146</v>
      </c>
      <c r="B80" s="130" t="s">
        <v>147</v>
      </c>
      <c r="C80" s="64">
        <v>2017</v>
      </c>
      <c r="D80" s="130" t="s">
        <v>733</v>
      </c>
      <c r="E80" s="130" t="s">
        <v>750</v>
      </c>
      <c r="F80" s="30" t="s">
        <v>149</v>
      </c>
      <c r="G80" s="58" t="s">
        <v>1523</v>
      </c>
      <c r="H80" s="30" t="s">
        <v>751</v>
      </c>
      <c r="I80" s="30" t="s">
        <v>754</v>
      </c>
      <c r="J80" s="30" t="s">
        <v>253</v>
      </c>
      <c r="K80" s="30" t="s">
        <v>253</v>
      </c>
      <c r="L80" s="132" t="str">
        <f t="shared" si="0"/>
        <v>COMO CONSUMIBLES, S.A. DE C.V.</v>
      </c>
      <c r="M80" s="131">
        <v>71881.490000000005</v>
      </c>
      <c r="N80" s="254"/>
      <c r="O80" s="223"/>
      <c r="P80" s="223"/>
      <c r="Q80" s="229"/>
      <c r="R80" s="226"/>
      <c r="S80" s="226"/>
      <c r="T80" s="232"/>
      <c r="U80" s="210"/>
      <c r="V80" s="229"/>
      <c r="W80" s="229"/>
      <c r="X80" s="226"/>
      <c r="Y80" s="226"/>
      <c r="Z80" s="226"/>
      <c r="AA80" s="226"/>
      <c r="AB80" s="226"/>
      <c r="AC80" s="249"/>
      <c r="AD80" s="210"/>
      <c r="AE80" s="210"/>
      <c r="AF80" s="236"/>
      <c r="AG80" s="252"/>
      <c r="AH80" s="239"/>
      <c r="AI80" s="239"/>
      <c r="AJ80" s="216"/>
      <c r="AK80" s="216"/>
      <c r="AL80" s="238"/>
      <c r="AM80" s="238"/>
      <c r="AN80" s="204"/>
      <c r="AO80" s="218"/>
      <c r="AP80" s="218"/>
      <c r="AQ80" s="218"/>
      <c r="AR80" s="218"/>
      <c r="AS80" s="220"/>
      <c r="AT80" s="204"/>
      <c r="AU80" s="204"/>
      <c r="AV80" s="204"/>
      <c r="AW80" s="207"/>
      <c r="AX80" s="173"/>
    </row>
    <row r="81" spans="1:50" s="165" customFormat="1" ht="63" x14ac:dyDescent="0.25">
      <c r="A81" s="130" t="s">
        <v>146</v>
      </c>
      <c r="B81" s="130" t="s">
        <v>147</v>
      </c>
      <c r="C81" s="64">
        <v>2017</v>
      </c>
      <c r="D81" s="130" t="s">
        <v>733</v>
      </c>
      <c r="E81" s="130" t="s">
        <v>750</v>
      </c>
      <c r="F81" s="30" t="s">
        <v>149</v>
      </c>
      <c r="G81" s="58" t="s">
        <v>1523</v>
      </c>
      <c r="H81" s="30" t="s">
        <v>751</v>
      </c>
      <c r="I81" s="30" t="s">
        <v>755</v>
      </c>
      <c r="J81" s="30" t="s">
        <v>253</v>
      </c>
      <c r="K81" s="30" t="s">
        <v>253</v>
      </c>
      <c r="L81" s="132" t="str">
        <f t="shared" si="0"/>
        <v>SOLUCIONES DE COMPUTO Y OFICINA, S.A. DE C.V.</v>
      </c>
      <c r="M81" s="131">
        <v>103435</v>
      </c>
      <c r="N81" s="255"/>
      <c r="O81" s="224"/>
      <c r="P81" s="224"/>
      <c r="Q81" s="230"/>
      <c r="R81" s="227"/>
      <c r="S81" s="227"/>
      <c r="T81" s="233"/>
      <c r="U81" s="211"/>
      <c r="V81" s="230"/>
      <c r="W81" s="230"/>
      <c r="X81" s="227"/>
      <c r="Y81" s="227"/>
      <c r="Z81" s="227"/>
      <c r="AA81" s="227"/>
      <c r="AB81" s="227"/>
      <c r="AC81" s="249"/>
      <c r="AD81" s="211"/>
      <c r="AE81" s="211"/>
      <c r="AF81" s="237"/>
      <c r="AG81" s="252"/>
      <c r="AH81" s="239"/>
      <c r="AI81" s="239"/>
      <c r="AJ81" s="217"/>
      <c r="AK81" s="217"/>
      <c r="AL81" s="238"/>
      <c r="AM81" s="238"/>
      <c r="AN81" s="205"/>
      <c r="AO81" s="218"/>
      <c r="AP81" s="218"/>
      <c r="AQ81" s="218"/>
      <c r="AR81" s="218"/>
      <c r="AS81" s="221"/>
      <c r="AT81" s="205"/>
      <c r="AU81" s="205"/>
      <c r="AV81" s="205"/>
      <c r="AW81" s="208"/>
      <c r="AX81" s="173"/>
    </row>
    <row r="82" spans="1:50" s="165" customFormat="1" ht="63" x14ac:dyDescent="0.25">
      <c r="A82" s="130" t="s">
        <v>146</v>
      </c>
      <c r="B82" s="130" t="s">
        <v>147</v>
      </c>
      <c r="C82" s="64">
        <v>2017</v>
      </c>
      <c r="D82" s="130" t="s">
        <v>733</v>
      </c>
      <c r="E82" s="130" t="s">
        <v>756</v>
      </c>
      <c r="F82" s="30" t="s">
        <v>149</v>
      </c>
      <c r="G82" s="58" t="s">
        <v>1300</v>
      </c>
      <c r="H82" s="30" t="s">
        <v>1369</v>
      </c>
      <c r="I82" s="30" t="s">
        <v>752</v>
      </c>
      <c r="J82" s="30" t="s">
        <v>253</v>
      </c>
      <c r="K82" s="30" t="s">
        <v>253</v>
      </c>
      <c r="L82" s="132" t="str">
        <f t="shared" si="0"/>
        <v>R3J3, S.A. DE C.V.</v>
      </c>
      <c r="M82" s="131">
        <v>11054.12</v>
      </c>
      <c r="N82" s="253" t="str">
        <f>L82</f>
        <v>R3J3, S.A. DE C.V.</v>
      </c>
      <c r="O82" s="222" t="s">
        <v>253</v>
      </c>
      <c r="P82" s="222" t="s">
        <v>253</v>
      </c>
      <c r="Q82" s="228" t="str">
        <f>N82</f>
        <v>R3J3, S.A. DE C.V.</v>
      </c>
      <c r="R82" s="225" t="s">
        <v>753</v>
      </c>
      <c r="S82" s="225" t="s">
        <v>753</v>
      </c>
      <c r="T82" s="231" t="str">
        <f>E82</f>
        <v>26/17</v>
      </c>
      <c r="U82" s="209">
        <v>42937</v>
      </c>
      <c r="V82" s="228">
        <v>9529.41</v>
      </c>
      <c r="W82" s="228">
        <v>11054.12</v>
      </c>
      <c r="X82" s="225" t="s">
        <v>1403</v>
      </c>
      <c r="Y82" s="225" t="s">
        <v>152</v>
      </c>
      <c r="Z82" s="225" t="s">
        <v>152</v>
      </c>
      <c r="AA82" s="225" t="s">
        <v>1404</v>
      </c>
      <c r="AB82" s="225" t="str">
        <f>H82</f>
        <v>INTERRUPTOR DE ENERGÍA NOBREAK (1,800W)</v>
      </c>
      <c r="AC82" s="249" t="s">
        <v>1323</v>
      </c>
      <c r="AD82" s="209">
        <f>U82</f>
        <v>42937</v>
      </c>
      <c r="AE82" s="209">
        <v>42950</v>
      </c>
      <c r="AF82" s="235" t="s">
        <v>1300</v>
      </c>
      <c r="AG82" s="251" t="s">
        <v>1324</v>
      </c>
      <c r="AH82" s="239" t="s">
        <v>1326</v>
      </c>
      <c r="AI82" s="239" t="s">
        <v>1325</v>
      </c>
      <c r="AJ82" s="215" t="s">
        <v>1398</v>
      </c>
      <c r="AK82" s="215" t="s">
        <v>1398</v>
      </c>
      <c r="AL82" s="238" t="s">
        <v>1398</v>
      </c>
      <c r="AM82" s="238" t="s">
        <v>1398</v>
      </c>
      <c r="AN82" s="203" t="s">
        <v>303</v>
      </c>
      <c r="AO82" s="218" t="s">
        <v>1399</v>
      </c>
      <c r="AP82" s="218" t="s">
        <v>1399</v>
      </c>
      <c r="AQ82" s="218" t="s">
        <v>1399</v>
      </c>
      <c r="AR82" s="218" t="s">
        <v>1399</v>
      </c>
      <c r="AS82" s="219" t="s">
        <v>1402</v>
      </c>
      <c r="AT82" s="203" t="s">
        <v>253</v>
      </c>
      <c r="AU82" s="203" t="s">
        <v>253</v>
      </c>
      <c r="AV82" s="203" t="s">
        <v>253</v>
      </c>
      <c r="AW82" s="206" t="s">
        <v>253</v>
      </c>
      <c r="AX82" s="173"/>
    </row>
    <row r="83" spans="1:50" s="165" customFormat="1" ht="63" x14ac:dyDescent="0.25">
      <c r="A83" s="130" t="s">
        <v>146</v>
      </c>
      <c r="B83" s="130" t="s">
        <v>147</v>
      </c>
      <c r="C83" s="64">
        <v>2017</v>
      </c>
      <c r="D83" s="130" t="s">
        <v>733</v>
      </c>
      <c r="E83" s="130" t="s">
        <v>756</v>
      </c>
      <c r="F83" s="30" t="s">
        <v>149</v>
      </c>
      <c r="G83" s="58" t="s">
        <v>1300</v>
      </c>
      <c r="H83" s="30" t="s">
        <v>757</v>
      </c>
      <c r="I83" s="30" t="s">
        <v>754</v>
      </c>
      <c r="J83" s="30" t="s">
        <v>253</v>
      </c>
      <c r="K83" s="30" t="s">
        <v>253</v>
      </c>
      <c r="L83" s="132" t="str">
        <f t="shared" si="0"/>
        <v>COMO CONSUMIBLES, S.A. DE C.V.</v>
      </c>
      <c r="M83" s="131">
        <v>11598.28</v>
      </c>
      <c r="N83" s="254"/>
      <c r="O83" s="223"/>
      <c r="P83" s="223"/>
      <c r="Q83" s="229"/>
      <c r="R83" s="226"/>
      <c r="S83" s="226"/>
      <c r="T83" s="232"/>
      <c r="U83" s="210"/>
      <c r="V83" s="229"/>
      <c r="W83" s="229"/>
      <c r="X83" s="226"/>
      <c r="Y83" s="226"/>
      <c r="Z83" s="226"/>
      <c r="AA83" s="226"/>
      <c r="AB83" s="226"/>
      <c r="AC83" s="249"/>
      <c r="AD83" s="210"/>
      <c r="AE83" s="210"/>
      <c r="AF83" s="236"/>
      <c r="AG83" s="252"/>
      <c r="AH83" s="239"/>
      <c r="AI83" s="239"/>
      <c r="AJ83" s="216"/>
      <c r="AK83" s="216"/>
      <c r="AL83" s="238"/>
      <c r="AM83" s="238"/>
      <c r="AN83" s="204"/>
      <c r="AO83" s="218"/>
      <c r="AP83" s="218"/>
      <c r="AQ83" s="218"/>
      <c r="AR83" s="218"/>
      <c r="AS83" s="220"/>
      <c r="AT83" s="204"/>
      <c r="AU83" s="204"/>
      <c r="AV83" s="204"/>
      <c r="AW83" s="207"/>
      <c r="AX83" s="173"/>
    </row>
    <row r="84" spans="1:50" s="165" customFormat="1" ht="63" x14ac:dyDescent="0.25">
      <c r="A84" s="130" t="s">
        <v>146</v>
      </c>
      <c r="B84" s="130" t="s">
        <v>147</v>
      </c>
      <c r="C84" s="64">
        <v>2017</v>
      </c>
      <c r="D84" s="130" t="s">
        <v>733</v>
      </c>
      <c r="E84" s="130" t="s">
        <v>756</v>
      </c>
      <c r="F84" s="30" t="s">
        <v>149</v>
      </c>
      <c r="G84" s="58" t="s">
        <v>1300</v>
      </c>
      <c r="H84" s="30" t="s">
        <v>757</v>
      </c>
      <c r="I84" s="30" t="s">
        <v>755</v>
      </c>
      <c r="J84" s="30" t="s">
        <v>253</v>
      </c>
      <c r="K84" s="30" t="s">
        <v>253</v>
      </c>
      <c r="L84" s="132" t="str">
        <f t="shared" si="0"/>
        <v>SOLUCIONES DE COMPUTO Y OFICINA, S.A. DE C.V.</v>
      </c>
      <c r="M84" s="131">
        <v>12568.6</v>
      </c>
      <c r="N84" s="255"/>
      <c r="O84" s="224"/>
      <c r="P84" s="224"/>
      <c r="Q84" s="230"/>
      <c r="R84" s="227"/>
      <c r="S84" s="227"/>
      <c r="T84" s="233"/>
      <c r="U84" s="211"/>
      <c r="V84" s="230"/>
      <c r="W84" s="230"/>
      <c r="X84" s="227"/>
      <c r="Y84" s="227"/>
      <c r="Z84" s="227"/>
      <c r="AA84" s="227"/>
      <c r="AB84" s="227"/>
      <c r="AC84" s="249"/>
      <c r="AD84" s="211"/>
      <c r="AE84" s="211"/>
      <c r="AF84" s="237"/>
      <c r="AG84" s="252"/>
      <c r="AH84" s="239"/>
      <c r="AI84" s="239"/>
      <c r="AJ84" s="217"/>
      <c r="AK84" s="217"/>
      <c r="AL84" s="238"/>
      <c r="AM84" s="238"/>
      <c r="AN84" s="205"/>
      <c r="AO84" s="218"/>
      <c r="AP84" s="218"/>
      <c r="AQ84" s="218"/>
      <c r="AR84" s="218"/>
      <c r="AS84" s="221"/>
      <c r="AT84" s="205"/>
      <c r="AU84" s="205"/>
      <c r="AV84" s="205"/>
      <c r="AW84" s="208"/>
      <c r="AX84" s="173"/>
    </row>
    <row r="85" spans="1:50" s="165" customFormat="1" ht="63" x14ac:dyDescent="0.25">
      <c r="A85" s="130" t="s">
        <v>146</v>
      </c>
      <c r="B85" s="130" t="s">
        <v>147</v>
      </c>
      <c r="C85" s="64">
        <v>2017</v>
      </c>
      <c r="D85" s="130" t="s">
        <v>733</v>
      </c>
      <c r="E85" s="130" t="s">
        <v>758</v>
      </c>
      <c r="F85" s="30" t="s">
        <v>149</v>
      </c>
      <c r="G85" s="58" t="s">
        <v>1524</v>
      </c>
      <c r="H85" s="30" t="s">
        <v>759</v>
      </c>
      <c r="I85" s="30" t="s">
        <v>760</v>
      </c>
      <c r="J85" s="30" t="s">
        <v>253</v>
      </c>
      <c r="K85" s="30" t="s">
        <v>253</v>
      </c>
      <c r="L85" s="132" t="str">
        <f t="shared" si="0"/>
        <v>COSMOPAPEL, S.A. DE C.V.</v>
      </c>
      <c r="M85" s="131">
        <v>100920</v>
      </c>
      <c r="N85" s="253" t="str">
        <f>L85</f>
        <v>COSMOPAPEL, S.A. DE C.V.</v>
      </c>
      <c r="O85" s="222" t="s">
        <v>253</v>
      </c>
      <c r="P85" s="222" t="s">
        <v>253</v>
      </c>
      <c r="Q85" s="228" t="str">
        <f>N85</f>
        <v>COSMOPAPEL, S.A. DE C.V.</v>
      </c>
      <c r="R85" s="225" t="s">
        <v>761</v>
      </c>
      <c r="S85" s="225" t="s">
        <v>761</v>
      </c>
      <c r="T85" s="231" t="str">
        <f>E85</f>
        <v>27/17</v>
      </c>
      <c r="U85" s="209">
        <v>42957</v>
      </c>
      <c r="V85" s="228">
        <v>87000</v>
      </c>
      <c r="W85" s="228">
        <v>100920</v>
      </c>
      <c r="X85" s="225" t="s">
        <v>1403</v>
      </c>
      <c r="Y85" s="225" t="s">
        <v>152</v>
      </c>
      <c r="Z85" s="225" t="s">
        <v>152</v>
      </c>
      <c r="AA85" s="225" t="s">
        <v>1404</v>
      </c>
      <c r="AB85" s="225" t="str">
        <f>H85</f>
        <v>PAPEL BOND TAMAÑO CARTA BLANCO DE 75 GR GM-M2 93% DE  BLANCURA MULTIPROPOSITO</v>
      </c>
      <c r="AC85" s="249" t="s">
        <v>1323</v>
      </c>
      <c r="AD85" s="209">
        <f>U85</f>
        <v>42957</v>
      </c>
      <c r="AE85" s="209">
        <v>42965</v>
      </c>
      <c r="AF85" s="235" t="s">
        <v>1301</v>
      </c>
      <c r="AG85" s="251" t="s">
        <v>1324</v>
      </c>
      <c r="AH85" s="239" t="s">
        <v>1326</v>
      </c>
      <c r="AI85" s="239" t="s">
        <v>1325</v>
      </c>
      <c r="AJ85" s="215" t="s">
        <v>1398</v>
      </c>
      <c r="AK85" s="215" t="s">
        <v>1398</v>
      </c>
      <c r="AL85" s="238" t="s">
        <v>1398</v>
      </c>
      <c r="AM85" s="238" t="s">
        <v>1398</v>
      </c>
      <c r="AN85" s="203" t="s">
        <v>303</v>
      </c>
      <c r="AO85" s="218" t="s">
        <v>1399</v>
      </c>
      <c r="AP85" s="218" t="s">
        <v>1399</v>
      </c>
      <c r="AQ85" s="218" t="s">
        <v>1399</v>
      </c>
      <c r="AR85" s="218" t="s">
        <v>1399</v>
      </c>
      <c r="AS85" s="219" t="s">
        <v>1402</v>
      </c>
      <c r="AT85" s="203" t="s">
        <v>253</v>
      </c>
      <c r="AU85" s="203" t="s">
        <v>253</v>
      </c>
      <c r="AV85" s="203" t="s">
        <v>253</v>
      </c>
      <c r="AW85" s="206" t="s">
        <v>253</v>
      </c>
      <c r="AX85" s="173"/>
    </row>
    <row r="86" spans="1:50" s="165" customFormat="1" ht="63" x14ac:dyDescent="0.25">
      <c r="A86" s="130" t="s">
        <v>146</v>
      </c>
      <c r="B86" s="130" t="s">
        <v>147</v>
      </c>
      <c r="C86" s="64">
        <v>2017</v>
      </c>
      <c r="D86" s="130" t="s">
        <v>733</v>
      </c>
      <c r="E86" s="130" t="s">
        <v>758</v>
      </c>
      <c r="F86" s="30" t="s">
        <v>149</v>
      </c>
      <c r="G86" s="58" t="s">
        <v>1524</v>
      </c>
      <c r="H86" s="30" t="s">
        <v>759</v>
      </c>
      <c r="I86" s="30" t="s">
        <v>762</v>
      </c>
      <c r="J86" s="30" t="s">
        <v>253</v>
      </c>
      <c r="K86" s="30" t="s">
        <v>253</v>
      </c>
      <c r="L86" s="132" t="str">
        <f t="shared" si="0"/>
        <v>ABASTECEDOR CORPORATIVO, S.A. DE C.V.</v>
      </c>
      <c r="M86" s="131">
        <v>110200</v>
      </c>
      <c r="N86" s="254"/>
      <c r="O86" s="223"/>
      <c r="P86" s="223"/>
      <c r="Q86" s="229"/>
      <c r="R86" s="226"/>
      <c r="S86" s="226"/>
      <c r="T86" s="232"/>
      <c r="U86" s="210"/>
      <c r="V86" s="229"/>
      <c r="W86" s="229"/>
      <c r="X86" s="226"/>
      <c r="Y86" s="226"/>
      <c r="Z86" s="226"/>
      <c r="AA86" s="226"/>
      <c r="AB86" s="226"/>
      <c r="AC86" s="249"/>
      <c r="AD86" s="210"/>
      <c r="AE86" s="210"/>
      <c r="AF86" s="236"/>
      <c r="AG86" s="252"/>
      <c r="AH86" s="239"/>
      <c r="AI86" s="239"/>
      <c r="AJ86" s="216"/>
      <c r="AK86" s="216"/>
      <c r="AL86" s="238"/>
      <c r="AM86" s="238"/>
      <c r="AN86" s="204"/>
      <c r="AO86" s="218"/>
      <c r="AP86" s="218"/>
      <c r="AQ86" s="218"/>
      <c r="AR86" s="218"/>
      <c r="AS86" s="220"/>
      <c r="AT86" s="204"/>
      <c r="AU86" s="204"/>
      <c r="AV86" s="204"/>
      <c r="AW86" s="207"/>
      <c r="AX86" s="173"/>
    </row>
    <row r="87" spans="1:50" s="165" customFormat="1" ht="63" x14ac:dyDescent="0.25">
      <c r="A87" s="130" t="s">
        <v>146</v>
      </c>
      <c r="B87" s="130" t="s">
        <v>147</v>
      </c>
      <c r="C87" s="64">
        <v>2017</v>
      </c>
      <c r="D87" s="130" t="s">
        <v>733</v>
      </c>
      <c r="E87" s="130" t="s">
        <v>758</v>
      </c>
      <c r="F87" s="30" t="s">
        <v>149</v>
      </c>
      <c r="G87" s="58" t="s">
        <v>1524</v>
      </c>
      <c r="H87" s="30" t="s">
        <v>759</v>
      </c>
      <c r="I87" s="30" t="s">
        <v>763</v>
      </c>
      <c r="J87" s="30" t="s">
        <v>253</v>
      </c>
      <c r="K87" s="30" t="s">
        <v>253</v>
      </c>
      <c r="L87" s="132" t="str">
        <f t="shared" si="0"/>
        <v>SUPER PAPELERA, S.A. DE C.V.</v>
      </c>
      <c r="M87" s="131">
        <v>127600</v>
      </c>
      <c r="N87" s="255"/>
      <c r="O87" s="224"/>
      <c r="P87" s="224"/>
      <c r="Q87" s="230"/>
      <c r="R87" s="227"/>
      <c r="S87" s="227"/>
      <c r="T87" s="233"/>
      <c r="U87" s="211"/>
      <c r="V87" s="230"/>
      <c r="W87" s="230"/>
      <c r="X87" s="227"/>
      <c r="Y87" s="227"/>
      <c r="Z87" s="227"/>
      <c r="AA87" s="227"/>
      <c r="AB87" s="227"/>
      <c r="AC87" s="249"/>
      <c r="AD87" s="211"/>
      <c r="AE87" s="211"/>
      <c r="AF87" s="237"/>
      <c r="AG87" s="252"/>
      <c r="AH87" s="239"/>
      <c r="AI87" s="239"/>
      <c r="AJ87" s="217"/>
      <c r="AK87" s="217"/>
      <c r="AL87" s="238"/>
      <c r="AM87" s="238"/>
      <c r="AN87" s="205"/>
      <c r="AO87" s="218"/>
      <c r="AP87" s="218"/>
      <c r="AQ87" s="218"/>
      <c r="AR87" s="218"/>
      <c r="AS87" s="221"/>
      <c r="AT87" s="205"/>
      <c r="AU87" s="205"/>
      <c r="AV87" s="205"/>
      <c r="AW87" s="208"/>
      <c r="AX87" s="173"/>
    </row>
    <row r="88" spans="1:50" s="165" customFormat="1" ht="63" x14ac:dyDescent="0.25">
      <c r="A88" s="130" t="s">
        <v>146</v>
      </c>
      <c r="B88" s="130" t="s">
        <v>147</v>
      </c>
      <c r="C88" s="64">
        <v>2017</v>
      </c>
      <c r="D88" s="130" t="s">
        <v>733</v>
      </c>
      <c r="E88" s="130" t="s">
        <v>764</v>
      </c>
      <c r="F88" s="30" t="s">
        <v>149</v>
      </c>
      <c r="G88" s="58" t="s">
        <v>1526</v>
      </c>
      <c r="H88" s="30" t="s">
        <v>1140</v>
      </c>
      <c r="I88" s="30" t="s">
        <v>1141</v>
      </c>
      <c r="J88" s="30" t="s">
        <v>1142</v>
      </c>
      <c r="K88" s="30" t="s">
        <v>264</v>
      </c>
      <c r="L88" s="132" t="s">
        <v>1143</v>
      </c>
      <c r="M88" s="131">
        <v>173924.6</v>
      </c>
      <c r="N88" s="253" t="s">
        <v>1141</v>
      </c>
      <c r="O88" s="222" t="s">
        <v>1142</v>
      </c>
      <c r="P88" s="222" t="s">
        <v>264</v>
      </c>
      <c r="Q88" s="228" t="str">
        <f>L88</f>
        <v>JOSÉ AURELIO CISNEROS HERNÁNDEZ</v>
      </c>
      <c r="R88" s="225" t="s">
        <v>309</v>
      </c>
      <c r="S88" s="225" t="s">
        <v>309</v>
      </c>
      <c r="T88" s="231" t="str">
        <f>E88</f>
        <v>28/17</v>
      </c>
      <c r="U88" s="209">
        <v>42963</v>
      </c>
      <c r="V88" s="228">
        <v>149935</v>
      </c>
      <c r="W88" s="228">
        <v>173924.6</v>
      </c>
      <c r="X88" s="225" t="s">
        <v>1403</v>
      </c>
      <c r="Y88" s="225" t="s">
        <v>152</v>
      </c>
      <c r="Z88" s="225" t="s">
        <v>152</v>
      </c>
      <c r="AA88" s="225" t="s">
        <v>1404</v>
      </c>
      <c r="AB88" s="225" t="str">
        <f>H88</f>
        <v>VESTUARIO Y UNIFORMES PARA LA DIRECCIÓN GENERAL DE ADMINISTRACIÓN</v>
      </c>
      <c r="AC88" s="249" t="s">
        <v>1323</v>
      </c>
      <c r="AD88" s="209">
        <f>U88</f>
        <v>42963</v>
      </c>
      <c r="AE88" s="209">
        <v>42977</v>
      </c>
      <c r="AF88" s="235" t="s">
        <v>1302</v>
      </c>
      <c r="AG88" s="251" t="s">
        <v>1324</v>
      </c>
      <c r="AH88" s="239" t="s">
        <v>1326</v>
      </c>
      <c r="AI88" s="239" t="s">
        <v>1325</v>
      </c>
      <c r="AJ88" s="215" t="s">
        <v>1398</v>
      </c>
      <c r="AK88" s="215" t="s">
        <v>1398</v>
      </c>
      <c r="AL88" s="238" t="s">
        <v>1398</v>
      </c>
      <c r="AM88" s="238" t="s">
        <v>1398</v>
      </c>
      <c r="AN88" s="203" t="s">
        <v>303</v>
      </c>
      <c r="AO88" s="218" t="s">
        <v>1399</v>
      </c>
      <c r="AP88" s="218" t="s">
        <v>1399</v>
      </c>
      <c r="AQ88" s="218" t="s">
        <v>1399</v>
      </c>
      <c r="AR88" s="218" t="s">
        <v>1399</v>
      </c>
      <c r="AS88" s="219" t="s">
        <v>1402</v>
      </c>
      <c r="AT88" s="203" t="s">
        <v>253</v>
      </c>
      <c r="AU88" s="203" t="s">
        <v>253</v>
      </c>
      <c r="AV88" s="203" t="s">
        <v>253</v>
      </c>
      <c r="AW88" s="206" t="s">
        <v>253</v>
      </c>
      <c r="AX88" s="173"/>
    </row>
    <row r="89" spans="1:50" s="165" customFormat="1" ht="63" x14ac:dyDescent="0.25">
      <c r="A89" s="130" t="s">
        <v>146</v>
      </c>
      <c r="B89" s="130" t="s">
        <v>147</v>
      </c>
      <c r="C89" s="64">
        <v>2017</v>
      </c>
      <c r="D89" s="130" t="s">
        <v>733</v>
      </c>
      <c r="E89" s="130" t="s">
        <v>764</v>
      </c>
      <c r="F89" s="30" t="s">
        <v>149</v>
      </c>
      <c r="G89" s="58" t="s">
        <v>1526</v>
      </c>
      <c r="H89" s="30" t="s">
        <v>759</v>
      </c>
      <c r="I89" s="30" t="s">
        <v>762</v>
      </c>
      <c r="J89" s="30" t="s">
        <v>253</v>
      </c>
      <c r="K89" s="30" t="s">
        <v>253</v>
      </c>
      <c r="L89" s="132" t="str">
        <f>I89</f>
        <v>ABASTECEDOR CORPORATIVO, S.A. DE C.V.</v>
      </c>
      <c r="M89" s="131">
        <v>110200</v>
      </c>
      <c r="N89" s="254"/>
      <c r="O89" s="223"/>
      <c r="P89" s="223"/>
      <c r="Q89" s="229"/>
      <c r="R89" s="226"/>
      <c r="S89" s="226"/>
      <c r="T89" s="232"/>
      <c r="U89" s="210"/>
      <c r="V89" s="229"/>
      <c r="W89" s="229"/>
      <c r="X89" s="226"/>
      <c r="Y89" s="226"/>
      <c r="Z89" s="226"/>
      <c r="AA89" s="226"/>
      <c r="AB89" s="226"/>
      <c r="AC89" s="249"/>
      <c r="AD89" s="210"/>
      <c r="AE89" s="210"/>
      <c r="AF89" s="236"/>
      <c r="AG89" s="252"/>
      <c r="AH89" s="239"/>
      <c r="AI89" s="239"/>
      <c r="AJ89" s="216"/>
      <c r="AK89" s="216"/>
      <c r="AL89" s="238"/>
      <c r="AM89" s="238"/>
      <c r="AN89" s="204"/>
      <c r="AO89" s="218"/>
      <c r="AP89" s="218"/>
      <c r="AQ89" s="218"/>
      <c r="AR89" s="218"/>
      <c r="AS89" s="220"/>
      <c r="AT89" s="204"/>
      <c r="AU89" s="204"/>
      <c r="AV89" s="204"/>
      <c r="AW89" s="207"/>
      <c r="AX89" s="173"/>
    </row>
    <row r="90" spans="1:50" s="165" customFormat="1" ht="63" x14ac:dyDescent="0.25">
      <c r="A90" s="130" t="s">
        <v>146</v>
      </c>
      <c r="B90" s="130" t="s">
        <v>147</v>
      </c>
      <c r="C90" s="64">
        <v>2017</v>
      </c>
      <c r="D90" s="130" t="s">
        <v>733</v>
      </c>
      <c r="E90" s="130" t="s">
        <v>764</v>
      </c>
      <c r="F90" s="30" t="s">
        <v>149</v>
      </c>
      <c r="G90" s="58" t="s">
        <v>1526</v>
      </c>
      <c r="H90" s="30" t="s">
        <v>759</v>
      </c>
      <c r="I90" s="30" t="s">
        <v>763</v>
      </c>
      <c r="J90" s="30" t="s">
        <v>253</v>
      </c>
      <c r="K90" s="30" t="s">
        <v>253</v>
      </c>
      <c r="L90" s="132" t="str">
        <f>I90</f>
        <v>SUPER PAPELERA, S.A. DE C.V.</v>
      </c>
      <c r="M90" s="131">
        <v>127600</v>
      </c>
      <c r="N90" s="255"/>
      <c r="O90" s="224"/>
      <c r="P90" s="224"/>
      <c r="Q90" s="230"/>
      <c r="R90" s="227"/>
      <c r="S90" s="227"/>
      <c r="T90" s="233"/>
      <c r="U90" s="211"/>
      <c r="V90" s="230"/>
      <c r="W90" s="230"/>
      <c r="X90" s="227"/>
      <c r="Y90" s="227"/>
      <c r="Z90" s="227"/>
      <c r="AA90" s="227"/>
      <c r="AB90" s="227"/>
      <c r="AC90" s="249"/>
      <c r="AD90" s="211"/>
      <c r="AE90" s="211"/>
      <c r="AF90" s="237"/>
      <c r="AG90" s="252"/>
      <c r="AH90" s="239"/>
      <c r="AI90" s="239"/>
      <c r="AJ90" s="217"/>
      <c r="AK90" s="217"/>
      <c r="AL90" s="238"/>
      <c r="AM90" s="238"/>
      <c r="AN90" s="205"/>
      <c r="AO90" s="218"/>
      <c r="AP90" s="218"/>
      <c r="AQ90" s="218"/>
      <c r="AR90" s="218"/>
      <c r="AS90" s="221"/>
      <c r="AT90" s="205"/>
      <c r="AU90" s="205"/>
      <c r="AV90" s="205"/>
      <c r="AW90" s="208"/>
      <c r="AX90" s="173"/>
    </row>
    <row r="91" spans="1:50" s="165" customFormat="1" ht="63" x14ac:dyDescent="0.25">
      <c r="A91" s="130" t="s">
        <v>146</v>
      </c>
      <c r="B91" s="130" t="s">
        <v>147</v>
      </c>
      <c r="C91" s="64">
        <v>2017</v>
      </c>
      <c r="D91" s="130" t="s">
        <v>733</v>
      </c>
      <c r="E91" s="130" t="s">
        <v>1144</v>
      </c>
      <c r="F91" s="30" t="s">
        <v>149</v>
      </c>
      <c r="G91" s="58" t="s">
        <v>1530</v>
      </c>
      <c r="H91" s="30" t="s">
        <v>1145</v>
      </c>
      <c r="I91" s="30" t="s">
        <v>1141</v>
      </c>
      <c r="J91" s="30" t="s">
        <v>1142</v>
      </c>
      <c r="K91" s="30" t="s">
        <v>264</v>
      </c>
      <c r="L91" s="132" t="s">
        <v>1143</v>
      </c>
      <c r="M91" s="131">
        <v>68904</v>
      </c>
      <c r="N91" s="253" t="s">
        <v>1141</v>
      </c>
      <c r="O91" s="222" t="s">
        <v>1142</v>
      </c>
      <c r="P91" s="222" t="s">
        <v>264</v>
      </c>
      <c r="Q91" s="228" t="str">
        <f>L91</f>
        <v>JOSÉ AURELIO CISNEROS HERNÁNDEZ</v>
      </c>
      <c r="R91" s="225" t="s">
        <v>1146</v>
      </c>
      <c r="S91" s="225" t="s">
        <v>1146</v>
      </c>
      <c r="T91" s="231" t="str">
        <f>E91</f>
        <v>29/17</v>
      </c>
      <c r="U91" s="209">
        <v>42962</v>
      </c>
      <c r="V91" s="228">
        <v>59400</v>
      </c>
      <c r="W91" s="228">
        <v>68904</v>
      </c>
      <c r="X91" s="225" t="s">
        <v>1403</v>
      </c>
      <c r="Y91" s="225" t="s">
        <v>152</v>
      </c>
      <c r="Z91" s="225" t="s">
        <v>152</v>
      </c>
      <c r="AA91" s="225" t="s">
        <v>1404</v>
      </c>
      <c r="AB91" s="225" t="str">
        <f>H91</f>
        <v>CHAMARRAS, CHALECOS Y PLAYERAS PARA PERSONAL DE QUEJAS Y ORIENTACIÓN 2017</v>
      </c>
      <c r="AC91" s="249" t="s">
        <v>1323</v>
      </c>
      <c r="AD91" s="209">
        <f>U91</f>
        <v>42962</v>
      </c>
      <c r="AE91" s="209">
        <v>42976</v>
      </c>
      <c r="AF91" s="235" t="s">
        <v>1303</v>
      </c>
      <c r="AG91" s="251" t="s">
        <v>1324</v>
      </c>
      <c r="AH91" s="239" t="s">
        <v>1326</v>
      </c>
      <c r="AI91" s="239" t="s">
        <v>1325</v>
      </c>
      <c r="AJ91" s="215" t="s">
        <v>1398</v>
      </c>
      <c r="AK91" s="215" t="s">
        <v>1398</v>
      </c>
      <c r="AL91" s="238" t="s">
        <v>1398</v>
      </c>
      <c r="AM91" s="238" t="s">
        <v>1398</v>
      </c>
      <c r="AN91" s="203" t="s">
        <v>303</v>
      </c>
      <c r="AO91" s="218" t="s">
        <v>1399</v>
      </c>
      <c r="AP91" s="218" t="s">
        <v>1399</v>
      </c>
      <c r="AQ91" s="218" t="s">
        <v>1399</v>
      </c>
      <c r="AR91" s="218" t="s">
        <v>1399</v>
      </c>
      <c r="AS91" s="219" t="s">
        <v>1402</v>
      </c>
      <c r="AT91" s="203" t="s">
        <v>253</v>
      </c>
      <c r="AU91" s="203" t="s">
        <v>253</v>
      </c>
      <c r="AV91" s="203" t="s">
        <v>253</v>
      </c>
      <c r="AW91" s="206" t="s">
        <v>253</v>
      </c>
      <c r="AX91" s="173"/>
    </row>
    <row r="92" spans="1:50" s="165" customFormat="1" ht="63" x14ac:dyDescent="0.25">
      <c r="A92" s="130" t="s">
        <v>146</v>
      </c>
      <c r="B92" s="130" t="s">
        <v>147</v>
      </c>
      <c r="C92" s="64">
        <v>2017</v>
      </c>
      <c r="D92" s="130" t="s">
        <v>733</v>
      </c>
      <c r="E92" s="130" t="s">
        <v>1144</v>
      </c>
      <c r="F92" s="30" t="s">
        <v>149</v>
      </c>
      <c r="G92" s="58" t="s">
        <v>1530</v>
      </c>
      <c r="H92" s="30" t="s">
        <v>1145</v>
      </c>
      <c r="I92" s="30" t="s">
        <v>1147</v>
      </c>
      <c r="J92" s="30" t="s">
        <v>1148</v>
      </c>
      <c r="K92" s="30" t="s">
        <v>1149</v>
      </c>
      <c r="L92" s="132" t="s">
        <v>1150</v>
      </c>
      <c r="M92" s="131">
        <v>77778</v>
      </c>
      <c r="N92" s="254"/>
      <c r="O92" s="223"/>
      <c r="P92" s="223"/>
      <c r="Q92" s="229"/>
      <c r="R92" s="226"/>
      <c r="S92" s="226"/>
      <c r="T92" s="232"/>
      <c r="U92" s="210"/>
      <c r="V92" s="229"/>
      <c r="W92" s="229"/>
      <c r="X92" s="226"/>
      <c r="Y92" s="226"/>
      <c r="Z92" s="226"/>
      <c r="AA92" s="226"/>
      <c r="AB92" s="226"/>
      <c r="AC92" s="249"/>
      <c r="AD92" s="210"/>
      <c r="AE92" s="210"/>
      <c r="AF92" s="236"/>
      <c r="AG92" s="252"/>
      <c r="AH92" s="239"/>
      <c r="AI92" s="239"/>
      <c r="AJ92" s="216"/>
      <c r="AK92" s="216"/>
      <c r="AL92" s="238"/>
      <c r="AM92" s="238"/>
      <c r="AN92" s="204"/>
      <c r="AO92" s="218"/>
      <c r="AP92" s="218"/>
      <c r="AQ92" s="218"/>
      <c r="AR92" s="218"/>
      <c r="AS92" s="220"/>
      <c r="AT92" s="204"/>
      <c r="AU92" s="204"/>
      <c r="AV92" s="204"/>
      <c r="AW92" s="207"/>
      <c r="AX92" s="173"/>
    </row>
    <row r="93" spans="1:50" s="165" customFormat="1" ht="63" x14ac:dyDescent="0.25">
      <c r="A93" s="130" t="s">
        <v>146</v>
      </c>
      <c r="B93" s="130" t="s">
        <v>147</v>
      </c>
      <c r="C93" s="64">
        <v>2017</v>
      </c>
      <c r="D93" s="130" t="s">
        <v>733</v>
      </c>
      <c r="E93" s="130" t="s">
        <v>1144</v>
      </c>
      <c r="F93" s="30" t="s">
        <v>149</v>
      </c>
      <c r="G93" s="58" t="s">
        <v>1530</v>
      </c>
      <c r="H93" s="30" t="s">
        <v>1145</v>
      </c>
      <c r="I93" s="30" t="s">
        <v>1151</v>
      </c>
      <c r="J93" s="30" t="s">
        <v>1152</v>
      </c>
      <c r="K93" s="30" t="s">
        <v>711</v>
      </c>
      <c r="L93" s="132" t="s">
        <v>1153</v>
      </c>
      <c r="M93" s="131">
        <v>85550</v>
      </c>
      <c r="N93" s="255"/>
      <c r="O93" s="224"/>
      <c r="P93" s="224"/>
      <c r="Q93" s="230"/>
      <c r="R93" s="227"/>
      <c r="S93" s="227"/>
      <c r="T93" s="233"/>
      <c r="U93" s="211"/>
      <c r="V93" s="230"/>
      <c r="W93" s="230"/>
      <c r="X93" s="227"/>
      <c r="Y93" s="227"/>
      <c r="Z93" s="227"/>
      <c r="AA93" s="227"/>
      <c r="AB93" s="227"/>
      <c r="AC93" s="249"/>
      <c r="AD93" s="211"/>
      <c r="AE93" s="211"/>
      <c r="AF93" s="237"/>
      <c r="AG93" s="252"/>
      <c r="AH93" s="239"/>
      <c r="AI93" s="239"/>
      <c r="AJ93" s="217"/>
      <c r="AK93" s="217"/>
      <c r="AL93" s="238"/>
      <c r="AM93" s="238"/>
      <c r="AN93" s="205"/>
      <c r="AO93" s="218"/>
      <c r="AP93" s="218"/>
      <c r="AQ93" s="218"/>
      <c r="AR93" s="218"/>
      <c r="AS93" s="221"/>
      <c r="AT93" s="205"/>
      <c r="AU93" s="205"/>
      <c r="AV93" s="205"/>
      <c r="AW93" s="208"/>
      <c r="AX93" s="173"/>
    </row>
    <row r="94" spans="1:50" s="165" customFormat="1" ht="63" x14ac:dyDescent="0.25">
      <c r="A94" s="130" t="s">
        <v>146</v>
      </c>
      <c r="B94" s="130" t="s">
        <v>147</v>
      </c>
      <c r="C94" s="64">
        <v>2017</v>
      </c>
      <c r="D94" s="130" t="s">
        <v>733</v>
      </c>
      <c r="E94" s="130" t="s">
        <v>1154</v>
      </c>
      <c r="F94" s="30" t="s">
        <v>149</v>
      </c>
      <c r="G94" s="58" t="s">
        <v>1528</v>
      </c>
      <c r="H94" s="30" t="s">
        <v>1155</v>
      </c>
      <c r="I94" s="30" t="s">
        <v>1141</v>
      </c>
      <c r="J94" s="30" t="s">
        <v>1142</v>
      </c>
      <c r="K94" s="30" t="s">
        <v>264</v>
      </c>
      <c r="L94" s="132" t="s">
        <v>1143</v>
      </c>
      <c r="M94" s="131">
        <v>41499</v>
      </c>
      <c r="N94" s="253" t="s">
        <v>1141</v>
      </c>
      <c r="O94" s="222" t="s">
        <v>1142</v>
      </c>
      <c r="P94" s="222" t="s">
        <v>264</v>
      </c>
      <c r="Q94" s="228" t="str">
        <f>L94</f>
        <v>JOSÉ AURELIO CISNEROS HERNÁNDEZ</v>
      </c>
      <c r="R94" s="225" t="s">
        <v>309</v>
      </c>
      <c r="S94" s="225" t="s">
        <v>309</v>
      </c>
      <c r="T94" s="231" t="str">
        <f>E94</f>
        <v>30/17</v>
      </c>
      <c r="U94" s="209">
        <v>42971</v>
      </c>
      <c r="V94" s="228">
        <v>35775</v>
      </c>
      <c r="W94" s="228">
        <v>41499</v>
      </c>
      <c r="X94" s="225" t="s">
        <v>1403</v>
      </c>
      <c r="Y94" s="225" t="s">
        <v>152</v>
      </c>
      <c r="Z94" s="225" t="s">
        <v>152</v>
      </c>
      <c r="AA94" s="225" t="s">
        <v>1404</v>
      </c>
      <c r="AB94" s="225" t="str">
        <f>H94</f>
        <v>PRENDAS DE SEGURIDAD PARA EL PERSONAL DE MANTENIMIENTO DGA 2017</v>
      </c>
      <c r="AC94" s="249" t="s">
        <v>1323</v>
      </c>
      <c r="AD94" s="209">
        <f>U94</f>
        <v>42971</v>
      </c>
      <c r="AE94" s="209">
        <v>42985</v>
      </c>
      <c r="AF94" s="235" t="s">
        <v>1304</v>
      </c>
      <c r="AG94" s="251" t="s">
        <v>1324</v>
      </c>
      <c r="AH94" s="239" t="s">
        <v>1326</v>
      </c>
      <c r="AI94" s="239" t="s">
        <v>1325</v>
      </c>
      <c r="AJ94" s="215" t="s">
        <v>1398</v>
      </c>
      <c r="AK94" s="215" t="s">
        <v>1398</v>
      </c>
      <c r="AL94" s="238" t="s">
        <v>1398</v>
      </c>
      <c r="AM94" s="238" t="s">
        <v>1398</v>
      </c>
      <c r="AN94" s="203" t="s">
        <v>303</v>
      </c>
      <c r="AO94" s="218" t="s">
        <v>1399</v>
      </c>
      <c r="AP94" s="218" t="s">
        <v>1399</v>
      </c>
      <c r="AQ94" s="218" t="s">
        <v>1399</v>
      </c>
      <c r="AR94" s="218" t="s">
        <v>1399</v>
      </c>
      <c r="AS94" s="219" t="s">
        <v>1402</v>
      </c>
      <c r="AT94" s="203" t="s">
        <v>253</v>
      </c>
      <c r="AU94" s="203" t="s">
        <v>253</v>
      </c>
      <c r="AV94" s="203" t="s">
        <v>253</v>
      </c>
      <c r="AW94" s="206" t="s">
        <v>253</v>
      </c>
      <c r="AX94" s="173"/>
    </row>
    <row r="95" spans="1:50" s="165" customFormat="1" ht="63" x14ac:dyDescent="0.25">
      <c r="A95" s="130" t="s">
        <v>146</v>
      </c>
      <c r="B95" s="130" t="s">
        <v>147</v>
      </c>
      <c r="C95" s="64">
        <v>2017</v>
      </c>
      <c r="D95" s="130" t="s">
        <v>733</v>
      </c>
      <c r="E95" s="130" t="s">
        <v>1154</v>
      </c>
      <c r="F95" s="30" t="s">
        <v>149</v>
      </c>
      <c r="G95" s="58" t="s">
        <v>1528</v>
      </c>
      <c r="H95" s="30" t="s">
        <v>1155</v>
      </c>
      <c r="I95" s="30" t="s">
        <v>1151</v>
      </c>
      <c r="J95" s="30" t="s">
        <v>1152</v>
      </c>
      <c r="K95" s="30" t="s">
        <v>711</v>
      </c>
      <c r="L95" s="132" t="s">
        <v>1153</v>
      </c>
      <c r="M95" s="131">
        <v>52316</v>
      </c>
      <c r="N95" s="254"/>
      <c r="O95" s="223"/>
      <c r="P95" s="223"/>
      <c r="Q95" s="229"/>
      <c r="R95" s="226"/>
      <c r="S95" s="226"/>
      <c r="T95" s="232"/>
      <c r="U95" s="210"/>
      <c r="V95" s="229"/>
      <c r="W95" s="229"/>
      <c r="X95" s="226"/>
      <c r="Y95" s="226"/>
      <c r="Z95" s="226"/>
      <c r="AA95" s="226"/>
      <c r="AB95" s="226"/>
      <c r="AC95" s="249"/>
      <c r="AD95" s="210"/>
      <c r="AE95" s="210"/>
      <c r="AF95" s="236"/>
      <c r="AG95" s="252"/>
      <c r="AH95" s="239"/>
      <c r="AI95" s="239"/>
      <c r="AJ95" s="216"/>
      <c r="AK95" s="216"/>
      <c r="AL95" s="238"/>
      <c r="AM95" s="238"/>
      <c r="AN95" s="204"/>
      <c r="AO95" s="218"/>
      <c r="AP95" s="218"/>
      <c r="AQ95" s="218"/>
      <c r="AR95" s="218"/>
      <c r="AS95" s="220"/>
      <c r="AT95" s="204"/>
      <c r="AU95" s="204"/>
      <c r="AV95" s="204"/>
      <c r="AW95" s="207"/>
      <c r="AX95" s="173"/>
    </row>
    <row r="96" spans="1:50" s="165" customFormat="1" ht="63" x14ac:dyDescent="0.25">
      <c r="A96" s="130" t="s">
        <v>146</v>
      </c>
      <c r="B96" s="130" t="s">
        <v>147</v>
      </c>
      <c r="C96" s="64">
        <v>2017</v>
      </c>
      <c r="D96" s="130" t="s">
        <v>733</v>
      </c>
      <c r="E96" s="130" t="s">
        <v>1154</v>
      </c>
      <c r="F96" s="30" t="s">
        <v>149</v>
      </c>
      <c r="G96" s="58" t="s">
        <v>1528</v>
      </c>
      <c r="H96" s="30" t="s">
        <v>1155</v>
      </c>
      <c r="I96" s="30" t="s">
        <v>1156</v>
      </c>
      <c r="J96" s="30" t="s">
        <v>1157</v>
      </c>
      <c r="K96" s="30" t="s">
        <v>1149</v>
      </c>
      <c r="L96" s="132" t="s">
        <v>1158</v>
      </c>
      <c r="M96" s="131">
        <v>53157</v>
      </c>
      <c r="N96" s="255"/>
      <c r="O96" s="224"/>
      <c r="P96" s="224"/>
      <c r="Q96" s="230"/>
      <c r="R96" s="227"/>
      <c r="S96" s="227"/>
      <c r="T96" s="233"/>
      <c r="U96" s="211"/>
      <c r="V96" s="230"/>
      <c r="W96" s="230"/>
      <c r="X96" s="227"/>
      <c r="Y96" s="227"/>
      <c r="Z96" s="227"/>
      <c r="AA96" s="227"/>
      <c r="AB96" s="227"/>
      <c r="AC96" s="249"/>
      <c r="AD96" s="211"/>
      <c r="AE96" s="211"/>
      <c r="AF96" s="237"/>
      <c r="AG96" s="252"/>
      <c r="AH96" s="239"/>
      <c r="AI96" s="239"/>
      <c r="AJ96" s="217"/>
      <c r="AK96" s="217"/>
      <c r="AL96" s="238"/>
      <c r="AM96" s="238"/>
      <c r="AN96" s="205"/>
      <c r="AO96" s="218"/>
      <c r="AP96" s="218"/>
      <c r="AQ96" s="218"/>
      <c r="AR96" s="218"/>
      <c r="AS96" s="221"/>
      <c r="AT96" s="205"/>
      <c r="AU96" s="205"/>
      <c r="AV96" s="205"/>
      <c r="AW96" s="208"/>
      <c r="AX96" s="173"/>
    </row>
    <row r="97" spans="1:50" s="165" customFormat="1" ht="94.5" x14ac:dyDescent="0.25">
      <c r="A97" s="130" t="s">
        <v>146</v>
      </c>
      <c r="B97" s="130" t="s">
        <v>147</v>
      </c>
      <c r="C97" s="64">
        <v>2017</v>
      </c>
      <c r="D97" s="130" t="s">
        <v>733</v>
      </c>
      <c r="E97" s="130" t="s">
        <v>1159</v>
      </c>
      <c r="F97" s="30" t="s">
        <v>149</v>
      </c>
      <c r="G97" s="58" t="s">
        <v>1527</v>
      </c>
      <c r="H97" s="40" t="s">
        <v>1160</v>
      </c>
      <c r="I97" s="30" t="s">
        <v>1161</v>
      </c>
      <c r="J97" s="30" t="s">
        <v>253</v>
      </c>
      <c r="K97" s="30" t="s">
        <v>253</v>
      </c>
      <c r="L97" s="132" t="str">
        <f t="shared" ref="L97:L108" si="1">I97</f>
        <v>DIRECCIÓN Y CONTROL DE FRANQUICIAS, S.A. DE C.V.</v>
      </c>
      <c r="M97" s="131">
        <v>185948</v>
      </c>
      <c r="N97" s="222" t="s">
        <v>1161</v>
      </c>
      <c r="O97" s="222" t="s">
        <v>253</v>
      </c>
      <c r="P97" s="222" t="s">
        <v>253</v>
      </c>
      <c r="Q97" s="228" t="str">
        <f>L97</f>
        <v>DIRECCIÓN Y CONTROL DE FRANQUICIAS, S.A. DE C.V.</v>
      </c>
      <c r="R97" s="225" t="s">
        <v>1162</v>
      </c>
      <c r="S97" s="225" t="s">
        <v>1162</v>
      </c>
      <c r="T97" s="231" t="str">
        <f>E97</f>
        <v>31/17</v>
      </c>
      <c r="U97" s="209">
        <v>42972</v>
      </c>
      <c r="V97" s="228">
        <v>160300</v>
      </c>
      <c r="W97" s="228">
        <v>185948</v>
      </c>
      <c r="X97" s="225" t="s">
        <v>1403</v>
      </c>
      <c r="Y97" s="225" t="s">
        <v>152</v>
      </c>
      <c r="Z97" s="225" t="s">
        <v>152</v>
      </c>
      <c r="AA97" s="225" t="s">
        <v>1404</v>
      </c>
      <c r="AB97" s="225" t="str">
        <f>H97</f>
        <v>RENOVACIÓN DE LICENCIAMIENTO Y SOPORTE TÉCNICO DE LA SOLUCIÓN DE SEGURIDAD DE PUNTO FINAL (ANTIVIRUS INSTITUCIONAL) 2017</v>
      </c>
      <c r="AC97" s="249" t="s">
        <v>1323</v>
      </c>
      <c r="AD97" s="209">
        <f>U97</f>
        <v>42972</v>
      </c>
      <c r="AE97" s="209">
        <v>42986</v>
      </c>
      <c r="AF97" s="235" t="s">
        <v>1305</v>
      </c>
      <c r="AG97" s="251" t="s">
        <v>1324</v>
      </c>
      <c r="AH97" s="239" t="s">
        <v>1326</v>
      </c>
      <c r="AI97" s="239" t="s">
        <v>1325</v>
      </c>
      <c r="AJ97" s="215" t="s">
        <v>1398</v>
      </c>
      <c r="AK97" s="215" t="s">
        <v>1398</v>
      </c>
      <c r="AL97" s="238" t="s">
        <v>1398</v>
      </c>
      <c r="AM97" s="238" t="s">
        <v>1398</v>
      </c>
      <c r="AN97" s="203" t="s">
        <v>303</v>
      </c>
      <c r="AO97" s="218" t="s">
        <v>1399</v>
      </c>
      <c r="AP97" s="218" t="s">
        <v>1399</v>
      </c>
      <c r="AQ97" s="218" t="s">
        <v>1399</v>
      </c>
      <c r="AR97" s="218" t="s">
        <v>1399</v>
      </c>
      <c r="AS97" s="219" t="s">
        <v>1402</v>
      </c>
      <c r="AT97" s="203" t="s">
        <v>253</v>
      </c>
      <c r="AU97" s="203" t="s">
        <v>253</v>
      </c>
      <c r="AV97" s="203" t="s">
        <v>253</v>
      </c>
      <c r="AW97" s="206" t="s">
        <v>253</v>
      </c>
      <c r="AX97" s="173"/>
    </row>
    <row r="98" spans="1:50" s="165" customFormat="1" ht="94.5" x14ac:dyDescent="0.25">
      <c r="A98" s="130" t="s">
        <v>146</v>
      </c>
      <c r="B98" s="130" t="s">
        <v>147</v>
      </c>
      <c r="C98" s="64">
        <v>2017</v>
      </c>
      <c r="D98" s="130" t="s">
        <v>733</v>
      </c>
      <c r="E98" s="130" t="s">
        <v>1159</v>
      </c>
      <c r="F98" s="30" t="s">
        <v>149</v>
      </c>
      <c r="G98" s="58" t="s">
        <v>1527</v>
      </c>
      <c r="H98" s="40" t="s">
        <v>1163</v>
      </c>
      <c r="I98" s="30" t="s">
        <v>1164</v>
      </c>
      <c r="J98" s="30" t="s">
        <v>253</v>
      </c>
      <c r="K98" s="30" t="s">
        <v>253</v>
      </c>
      <c r="L98" s="132" t="str">
        <f t="shared" si="1"/>
        <v>LB SISTEMAS, S.A. DE C.V.</v>
      </c>
      <c r="M98" s="131">
        <v>183512</v>
      </c>
      <c r="N98" s="223"/>
      <c r="O98" s="223"/>
      <c r="P98" s="223"/>
      <c r="Q98" s="229"/>
      <c r="R98" s="226"/>
      <c r="S98" s="226"/>
      <c r="T98" s="232"/>
      <c r="U98" s="210"/>
      <c r="V98" s="229"/>
      <c r="W98" s="229"/>
      <c r="X98" s="226"/>
      <c r="Y98" s="226"/>
      <c r="Z98" s="226"/>
      <c r="AA98" s="226"/>
      <c r="AB98" s="226"/>
      <c r="AC98" s="249"/>
      <c r="AD98" s="210"/>
      <c r="AE98" s="210"/>
      <c r="AF98" s="236"/>
      <c r="AG98" s="252"/>
      <c r="AH98" s="239"/>
      <c r="AI98" s="239"/>
      <c r="AJ98" s="216"/>
      <c r="AK98" s="216"/>
      <c r="AL98" s="238"/>
      <c r="AM98" s="238"/>
      <c r="AN98" s="204"/>
      <c r="AO98" s="218"/>
      <c r="AP98" s="218"/>
      <c r="AQ98" s="218"/>
      <c r="AR98" s="218"/>
      <c r="AS98" s="220"/>
      <c r="AT98" s="204"/>
      <c r="AU98" s="204"/>
      <c r="AV98" s="204"/>
      <c r="AW98" s="207"/>
      <c r="AX98" s="173"/>
    </row>
    <row r="99" spans="1:50" s="165" customFormat="1" ht="94.5" x14ac:dyDescent="0.25">
      <c r="A99" s="130" t="s">
        <v>146</v>
      </c>
      <c r="B99" s="130" t="s">
        <v>147</v>
      </c>
      <c r="C99" s="64">
        <v>2017</v>
      </c>
      <c r="D99" s="130" t="s">
        <v>733</v>
      </c>
      <c r="E99" s="130" t="s">
        <v>1159</v>
      </c>
      <c r="F99" s="30" t="s">
        <v>149</v>
      </c>
      <c r="G99" s="58" t="s">
        <v>1527</v>
      </c>
      <c r="H99" s="40" t="s">
        <v>1165</v>
      </c>
      <c r="I99" s="30" t="s">
        <v>1166</v>
      </c>
      <c r="J99" s="30" t="s">
        <v>253</v>
      </c>
      <c r="K99" s="30" t="s">
        <v>253</v>
      </c>
      <c r="L99" s="132" t="str">
        <f t="shared" si="1"/>
        <v xml:space="preserve">TODO EN LA NUBE, S. DE R.L. DE C.V. </v>
      </c>
      <c r="M99" s="131">
        <v>238789.48</v>
      </c>
      <c r="N99" s="224"/>
      <c r="O99" s="224"/>
      <c r="P99" s="224"/>
      <c r="Q99" s="230"/>
      <c r="R99" s="227"/>
      <c r="S99" s="227"/>
      <c r="T99" s="233"/>
      <c r="U99" s="211"/>
      <c r="V99" s="230"/>
      <c r="W99" s="230"/>
      <c r="X99" s="227"/>
      <c r="Y99" s="227"/>
      <c r="Z99" s="227"/>
      <c r="AA99" s="227"/>
      <c r="AB99" s="227"/>
      <c r="AC99" s="249"/>
      <c r="AD99" s="211"/>
      <c r="AE99" s="211"/>
      <c r="AF99" s="237"/>
      <c r="AG99" s="252"/>
      <c r="AH99" s="239"/>
      <c r="AI99" s="239"/>
      <c r="AJ99" s="217"/>
      <c r="AK99" s="217"/>
      <c r="AL99" s="238"/>
      <c r="AM99" s="238"/>
      <c r="AN99" s="205"/>
      <c r="AO99" s="218"/>
      <c r="AP99" s="218"/>
      <c r="AQ99" s="218"/>
      <c r="AR99" s="218"/>
      <c r="AS99" s="221"/>
      <c r="AT99" s="205"/>
      <c r="AU99" s="205"/>
      <c r="AV99" s="205"/>
      <c r="AW99" s="208"/>
      <c r="AX99" s="173"/>
    </row>
    <row r="100" spans="1:50" s="165" customFormat="1" ht="78.75" x14ac:dyDescent="0.25">
      <c r="A100" s="130" t="s">
        <v>146</v>
      </c>
      <c r="B100" s="130" t="s">
        <v>147</v>
      </c>
      <c r="C100" s="64">
        <v>2017</v>
      </c>
      <c r="D100" s="130" t="s">
        <v>733</v>
      </c>
      <c r="E100" s="130" t="s">
        <v>1167</v>
      </c>
      <c r="F100" s="30" t="s">
        <v>149</v>
      </c>
      <c r="G100" s="58" t="s">
        <v>1529</v>
      </c>
      <c r="H100" s="40" t="s">
        <v>1168</v>
      </c>
      <c r="I100" s="30" t="s">
        <v>1169</v>
      </c>
      <c r="J100" s="30" t="s">
        <v>253</v>
      </c>
      <c r="K100" s="30" t="s">
        <v>253</v>
      </c>
      <c r="L100" s="132" t="str">
        <f t="shared" si="1"/>
        <v>R3J3, S.A. DE C.C.V.</v>
      </c>
      <c r="M100" s="131">
        <v>95801.67</v>
      </c>
      <c r="N100" s="222" t="str">
        <f>I100</f>
        <v>R3J3, S.A. DE C.C.V.</v>
      </c>
      <c r="O100" s="222" t="s">
        <v>253</v>
      </c>
      <c r="P100" s="222" t="s">
        <v>253</v>
      </c>
      <c r="Q100" s="228" t="str">
        <f>L100</f>
        <v>R3J3, S.A. DE C.C.V.</v>
      </c>
      <c r="R100" s="225" t="s">
        <v>1170</v>
      </c>
      <c r="S100" s="225" t="s">
        <v>1170</v>
      </c>
      <c r="T100" s="231" t="str">
        <f>E100</f>
        <v>32/17</v>
      </c>
      <c r="U100" s="209">
        <v>42972</v>
      </c>
      <c r="V100" s="228">
        <v>82587.649999999994</v>
      </c>
      <c r="W100" s="228">
        <v>95801.67</v>
      </c>
      <c r="X100" s="225" t="s">
        <v>1403</v>
      </c>
      <c r="Y100" s="225" t="s">
        <v>152</v>
      </c>
      <c r="Z100" s="225" t="s">
        <v>152</v>
      </c>
      <c r="AA100" s="225" t="s">
        <v>1404</v>
      </c>
      <c r="AB100" s="225" t="str">
        <f>H100</f>
        <v>COMPRA DE EQUIPO DE CÓMPUTO PARA "FORO INTERNACIONAL SOBRE CRECIMIENTO HUMANO Y DERECHOS HUMANOS"</v>
      </c>
      <c r="AC100" s="249" t="s">
        <v>1323</v>
      </c>
      <c r="AD100" s="209">
        <f>U100</f>
        <v>42972</v>
      </c>
      <c r="AE100" s="209">
        <v>42993</v>
      </c>
      <c r="AF100" s="235" t="s">
        <v>1306</v>
      </c>
      <c r="AG100" s="251" t="s">
        <v>1324</v>
      </c>
      <c r="AH100" s="239" t="s">
        <v>1326</v>
      </c>
      <c r="AI100" s="239" t="s">
        <v>1325</v>
      </c>
      <c r="AJ100" s="215" t="s">
        <v>1398</v>
      </c>
      <c r="AK100" s="215" t="s">
        <v>1398</v>
      </c>
      <c r="AL100" s="238" t="s">
        <v>1398</v>
      </c>
      <c r="AM100" s="238" t="s">
        <v>1398</v>
      </c>
      <c r="AN100" s="203" t="s">
        <v>303</v>
      </c>
      <c r="AO100" s="218" t="s">
        <v>1399</v>
      </c>
      <c r="AP100" s="218" t="s">
        <v>1399</v>
      </c>
      <c r="AQ100" s="218" t="s">
        <v>1399</v>
      </c>
      <c r="AR100" s="218" t="s">
        <v>1399</v>
      </c>
      <c r="AS100" s="219" t="s">
        <v>1402</v>
      </c>
      <c r="AT100" s="203" t="s">
        <v>253</v>
      </c>
      <c r="AU100" s="203" t="s">
        <v>253</v>
      </c>
      <c r="AV100" s="203" t="s">
        <v>253</v>
      </c>
      <c r="AW100" s="206" t="s">
        <v>253</v>
      </c>
      <c r="AX100" s="173"/>
    </row>
    <row r="101" spans="1:50" s="165" customFormat="1" ht="78.75" x14ac:dyDescent="0.25">
      <c r="A101" s="130" t="s">
        <v>146</v>
      </c>
      <c r="B101" s="130" t="s">
        <v>147</v>
      </c>
      <c r="C101" s="64">
        <v>2017</v>
      </c>
      <c r="D101" s="130" t="s">
        <v>733</v>
      </c>
      <c r="E101" s="130" t="s">
        <v>1167</v>
      </c>
      <c r="F101" s="30" t="s">
        <v>149</v>
      </c>
      <c r="G101" s="58" t="s">
        <v>1529</v>
      </c>
      <c r="H101" s="40" t="s">
        <v>1168</v>
      </c>
      <c r="I101" s="30" t="s">
        <v>1171</v>
      </c>
      <c r="J101" s="30" t="s">
        <v>253</v>
      </c>
      <c r="K101" s="30" t="s">
        <v>253</v>
      </c>
      <c r="L101" s="132" t="str">
        <f t="shared" si="1"/>
        <v>SOLUCIONES DE CÓMPUTO Y OFICINA, S.A. DE C.V.</v>
      </c>
      <c r="M101" s="131">
        <v>113994</v>
      </c>
      <c r="N101" s="223"/>
      <c r="O101" s="223"/>
      <c r="P101" s="223"/>
      <c r="Q101" s="229"/>
      <c r="R101" s="226"/>
      <c r="S101" s="226"/>
      <c r="T101" s="232"/>
      <c r="U101" s="210"/>
      <c r="V101" s="229"/>
      <c r="W101" s="229"/>
      <c r="X101" s="226"/>
      <c r="Y101" s="226"/>
      <c r="Z101" s="226"/>
      <c r="AA101" s="226"/>
      <c r="AB101" s="226"/>
      <c r="AC101" s="249"/>
      <c r="AD101" s="210"/>
      <c r="AE101" s="210"/>
      <c r="AF101" s="236"/>
      <c r="AG101" s="252"/>
      <c r="AH101" s="239"/>
      <c r="AI101" s="239"/>
      <c r="AJ101" s="216"/>
      <c r="AK101" s="216"/>
      <c r="AL101" s="238"/>
      <c r="AM101" s="238"/>
      <c r="AN101" s="204"/>
      <c r="AO101" s="218"/>
      <c r="AP101" s="218"/>
      <c r="AQ101" s="218"/>
      <c r="AR101" s="218"/>
      <c r="AS101" s="220"/>
      <c r="AT101" s="204"/>
      <c r="AU101" s="204"/>
      <c r="AV101" s="204"/>
      <c r="AW101" s="207"/>
      <c r="AX101" s="173"/>
    </row>
    <row r="102" spans="1:50" s="165" customFormat="1" ht="78.75" x14ac:dyDescent="0.25">
      <c r="A102" s="130" t="s">
        <v>146</v>
      </c>
      <c r="B102" s="130" t="s">
        <v>147</v>
      </c>
      <c r="C102" s="64">
        <v>2017</v>
      </c>
      <c r="D102" s="130" t="s">
        <v>733</v>
      </c>
      <c r="E102" s="130" t="s">
        <v>1167</v>
      </c>
      <c r="F102" s="30" t="s">
        <v>149</v>
      </c>
      <c r="G102" s="58" t="s">
        <v>1529</v>
      </c>
      <c r="H102" s="40" t="s">
        <v>1168</v>
      </c>
      <c r="I102" s="30" t="s">
        <v>1172</v>
      </c>
      <c r="J102" s="30" t="s">
        <v>253</v>
      </c>
      <c r="K102" s="30" t="s">
        <v>253</v>
      </c>
      <c r="L102" s="132" t="str">
        <f t="shared" si="1"/>
        <v>INFORMÁTICA AURUM, S.A. DE C.V.</v>
      </c>
      <c r="M102" s="131">
        <v>155440</v>
      </c>
      <c r="N102" s="224"/>
      <c r="O102" s="224"/>
      <c r="P102" s="224"/>
      <c r="Q102" s="230"/>
      <c r="R102" s="227"/>
      <c r="S102" s="227"/>
      <c r="T102" s="233"/>
      <c r="U102" s="211"/>
      <c r="V102" s="230"/>
      <c r="W102" s="230"/>
      <c r="X102" s="227"/>
      <c r="Y102" s="227"/>
      <c r="Z102" s="227"/>
      <c r="AA102" s="227"/>
      <c r="AB102" s="227"/>
      <c r="AC102" s="249"/>
      <c r="AD102" s="211"/>
      <c r="AE102" s="211"/>
      <c r="AF102" s="237"/>
      <c r="AG102" s="252"/>
      <c r="AH102" s="239"/>
      <c r="AI102" s="239"/>
      <c r="AJ102" s="217"/>
      <c r="AK102" s="217"/>
      <c r="AL102" s="238"/>
      <c r="AM102" s="238"/>
      <c r="AN102" s="205"/>
      <c r="AO102" s="218"/>
      <c r="AP102" s="218"/>
      <c r="AQ102" s="218"/>
      <c r="AR102" s="218"/>
      <c r="AS102" s="221"/>
      <c r="AT102" s="205"/>
      <c r="AU102" s="205"/>
      <c r="AV102" s="205"/>
      <c r="AW102" s="208"/>
      <c r="AX102" s="173"/>
    </row>
    <row r="103" spans="1:50" s="165" customFormat="1" ht="94.5" customHeight="1" x14ac:dyDescent="0.25">
      <c r="A103" s="130" t="s">
        <v>146</v>
      </c>
      <c r="B103" s="130" t="s">
        <v>147</v>
      </c>
      <c r="C103" s="64">
        <v>2017</v>
      </c>
      <c r="D103" s="130" t="s">
        <v>733</v>
      </c>
      <c r="E103" s="130" t="s">
        <v>1173</v>
      </c>
      <c r="F103" s="30" t="s">
        <v>149</v>
      </c>
      <c r="G103" s="58" t="s">
        <v>1532</v>
      </c>
      <c r="H103" s="40" t="s">
        <v>1174</v>
      </c>
      <c r="I103" s="30" t="s">
        <v>1169</v>
      </c>
      <c r="J103" s="30" t="s">
        <v>253</v>
      </c>
      <c r="K103" s="30" t="s">
        <v>253</v>
      </c>
      <c r="L103" s="132" t="str">
        <f t="shared" si="1"/>
        <v>R3J3, S.A. DE C.C.V.</v>
      </c>
      <c r="M103" s="135">
        <v>71768.91</v>
      </c>
      <c r="N103" s="222" t="str">
        <f>I103</f>
        <v>R3J3, S.A. DE C.C.V.</v>
      </c>
      <c r="O103" s="225" t="s">
        <v>253</v>
      </c>
      <c r="P103" s="225" t="s">
        <v>253</v>
      </c>
      <c r="Q103" s="228" t="str">
        <f>L103</f>
        <v>R3J3, S.A. DE C.C.V.</v>
      </c>
      <c r="R103" s="225" t="s">
        <v>1170</v>
      </c>
      <c r="S103" s="225" t="s">
        <v>1170</v>
      </c>
      <c r="T103" s="231" t="str">
        <f>E103</f>
        <v>33/17</v>
      </c>
      <c r="U103" s="209">
        <v>42972</v>
      </c>
      <c r="V103" s="228">
        <v>61869.75</v>
      </c>
      <c r="W103" s="228">
        <v>71768.91</v>
      </c>
      <c r="X103" s="225" t="s">
        <v>1403</v>
      </c>
      <c r="Y103" s="225" t="s">
        <v>152</v>
      </c>
      <c r="Z103" s="225" t="s">
        <v>152</v>
      </c>
      <c r="AA103" s="225" t="s">
        <v>1404</v>
      </c>
      <c r="AB103" s="225" t="str">
        <f>H103</f>
        <v>COMPRA DE ADOBE ACROBAT PRO WIN ESP DV Y OFFICE HOME BUSINESS 2016 32/64 PARA "FORO INTERNACIONAL SOBRE CRECIMIENTO HUMANO Y DERECHOS HUMANOS"</v>
      </c>
      <c r="AC103" s="249" t="s">
        <v>1323</v>
      </c>
      <c r="AD103" s="209">
        <f>U103</f>
        <v>42972</v>
      </c>
      <c r="AE103" s="209">
        <v>42993</v>
      </c>
      <c r="AF103" s="235" t="s">
        <v>1307</v>
      </c>
      <c r="AG103" s="251" t="s">
        <v>1324</v>
      </c>
      <c r="AH103" s="239" t="s">
        <v>1326</v>
      </c>
      <c r="AI103" s="239" t="s">
        <v>1325</v>
      </c>
      <c r="AJ103" s="215" t="s">
        <v>1398</v>
      </c>
      <c r="AK103" s="215" t="s">
        <v>1398</v>
      </c>
      <c r="AL103" s="238" t="s">
        <v>1398</v>
      </c>
      <c r="AM103" s="238" t="s">
        <v>1398</v>
      </c>
      <c r="AN103" s="203" t="s">
        <v>303</v>
      </c>
      <c r="AO103" s="218" t="s">
        <v>1399</v>
      </c>
      <c r="AP103" s="218" t="s">
        <v>1399</v>
      </c>
      <c r="AQ103" s="218" t="s">
        <v>1399</v>
      </c>
      <c r="AR103" s="218" t="s">
        <v>1399</v>
      </c>
      <c r="AS103" s="219" t="s">
        <v>1402</v>
      </c>
      <c r="AT103" s="203" t="s">
        <v>253</v>
      </c>
      <c r="AU103" s="203" t="s">
        <v>253</v>
      </c>
      <c r="AV103" s="203" t="s">
        <v>253</v>
      </c>
      <c r="AW103" s="206" t="s">
        <v>253</v>
      </c>
      <c r="AX103" s="173"/>
    </row>
    <row r="104" spans="1:50" s="165" customFormat="1" ht="94.5" customHeight="1" x14ac:dyDescent="0.25">
      <c r="A104" s="130" t="s">
        <v>146</v>
      </c>
      <c r="B104" s="130" t="s">
        <v>147</v>
      </c>
      <c r="C104" s="64">
        <v>2017</v>
      </c>
      <c r="D104" s="130" t="s">
        <v>733</v>
      </c>
      <c r="E104" s="130" t="s">
        <v>1173</v>
      </c>
      <c r="F104" s="30" t="s">
        <v>149</v>
      </c>
      <c r="G104" s="58" t="s">
        <v>1532</v>
      </c>
      <c r="H104" s="40" t="s">
        <v>1174</v>
      </c>
      <c r="I104" s="30" t="s">
        <v>1171</v>
      </c>
      <c r="J104" s="30" t="s">
        <v>253</v>
      </c>
      <c r="K104" s="30" t="s">
        <v>253</v>
      </c>
      <c r="L104" s="132" t="str">
        <f t="shared" si="1"/>
        <v>SOLUCIONES DE CÓMPUTO Y OFICINA, S.A. DE C.V.</v>
      </c>
      <c r="M104" s="131">
        <v>74233.039999999994</v>
      </c>
      <c r="N104" s="223"/>
      <c r="O104" s="226"/>
      <c r="P104" s="226"/>
      <c r="Q104" s="229"/>
      <c r="R104" s="226"/>
      <c r="S104" s="226"/>
      <c r="T104" s="232"/>
      <c r="U104" s="210"/>
      <c r="V104" s="229"/>
      <c r="W104" s="229"/>
      <c r="X104" s="226"/>
      <c r="Y104" s="226"/>
      <c r="Z104" s="226"/>
      <c r="AA104" s="226"/>
      <c r="AB104" s="226"/>
      <c r="AC104" s="249"/>
      <c r="AD104" s="210"/>
      <c r="AE104" s="210"/>
      <c r="AF104" s="236"/>
      <c r="AG104" s="252"/>
      <c r="AH104" s="239"/>
      <c r="AI104" s="239"/>
      <c r="AJ104" s="216"/>
      <c r="AK104" s="216"/>
      <c r="AL104" s="238"/>
      <c r="AM104" s="238"/>
      <c r="AN104" s="204"/>
      <c r="AO104" s="218"/>
      <c r="AP104" s="218"/>
      <c r="AQ104" s="218"/>
      <c r="AR104" s="218"/>
      <c r="AS104" s="220"/>
      <c r="AT104" s="204"/>
      <c r="AU104" s="204"/>
      <c r="AV104" s="204"/>
      <c r="AW104" s="207"/>
      <c r="AX104" s="173"/>
    </row>
    <row r="105" spans="1:50" s="165" customFormat="1" ht="94.5" customHeight="1" x14ac:dyDescent="0.25">
      <c r="A105" s="130" t="s">
        <v>146</v>
      </c>
      <c r="B105" s="130" t="s">
        <v>147</v>
      </c>
      <c r="C105" s="64">
        <v>2017</v>
      </c>
      <c r="D105" s="130" t="s">
        <v>733</v>
      </c>
      <c r="E105" s="130" t="s">
        <v>1173</v>
      </c>
      <c r="F105" s="30" t="s">
        <v>149</v>
      </c>
      <c r="G105" s="58" t="s">
        <v>1532</v>
      </c>
      <c r="H105" s="40" t="s">
        <v>1174</v>
      </c>
      <c r="I105" s="30" t="s">
        <v>1172</v>
      </c>
      <c r="J105" s="30" t="s">
        <v>253</v>
      </c>
      <c r="K105" s="30" t="s">
        <v>253</v>
      </c>
      <c r="L105" s="132" t="str">
        <f t="shared" si="1"/>
        <v>INFORMÁTICA AURUM, S.A. DE C.V.</v>
      </c>
      <c r="M105" s="131">
        <v>77140</v>
      </c>
      <c r="N105" s="224"/>
      <c r="O105" s="227"/>
      <c r="P105" s="227"/>
      <c r="Q105" s="230"/>
      <c r="R105" s="227"/>
      <c r="S105" s="227"/>
      <c r="T105" s="233"/>
      <c r="U105" s="211"/>
      <c r="V105" s="230"/>
      <c r="W105" s="230"/>
      <c r="X105" s="227"/>
      <c r="Y105" s="227"/>
      <c r="Z105" s="227"/>
      <c r="AA105" s="227"/>
      <c r="AB105" s="227"/>
      <c r="AC105" s="249"/>
      <c r="AD105" s="211"/>
      <c r="AE105" s="211"/>
      <c r="AF105" s="237"/>
      <c r="AG105" s="252"/>
      <c r="AH105" s="239"/>
      <c r="AI105" s="239"/>
      <c r="AJ105" s="217"/>
      <c r="AK105" s="217"/>
      <c r="AL105" s="238"/>
      <c r="AM105" s="238"/>
      <c r="AN105" s="205"/>
      <c r="AO105" s="218"/>
      <c r="AP105" s="218"/>
      <c r="AQ105" s="218"/>
      <c r="AR105" s="218"/>
      <c r="AS105" s="221"/>
      <c r="AT105" s="205"/>
      <c r="AU105" s="205"/>
      <c r="AV105" s="205"/>
      <c r="AW105" s="208"/>
      <c r="AX105" s="173"/>
    </row>
    <row r="106" spans="1:50" s="165" customFormat="1" ht="94.5" x14ac:dyDescent="0.25">
      <c r="A106" s="130" t="s">
        <v>146</v>
      </c>
      <c r="B106" s="130" t="s">
        <v>147</v>
      </c>
      <c r="C106" s="64">
        <v>2017</v>
      </c>
      <c r="D106" s="130" t="s">
        <v>733</v>
      </c>
      <c r="E106" s="130" t="s">
        <v>1175</v>
      </c>
      <c r="F106" s="30" t="s">
        <v>149</v>
      </c>
      <c r="G106" s="58" t="s">
        <v>1531</v>
      </c>
      <c r="H106" s="40" t="s">
        <v>1176</v>
      </c>
      <c r="I106" s="30" t="s">
        <v>1169</v>
      </c>
      <c r="J106" s="30" t="s">
        <v>253</v>
      </c>
      <c r="K106" s="30" t="s">
        <v>253</v>
      </c>
      <c r="L106" s="132" t="str">
        <f t="shared" si="1"/>
        <v>R3J3, S.A. DE C.C.V.</v>
      </c>
      <c r="M106" s="131">
        <v>3005.24</v>
      </c>
      <c r="N106" s="222" t="str">
        <f>I106</f>
        <v>R3J3, S.A. DE C.C.V.</v>
      </c>
      <c r="O106" s="225" t="s">
        <v>253</v>
      </c>
      <c r="P106" s="225" t="s">
        <v>253</v>
      </c>
      <c r="Q106" s="228" t="str">
        <f>L106</f>
        <v>R3J3, S.A. DE C.C.V.</v>
      </c>
      <c r="R106" s="225" t="s">
        <v>1170</v>
      </c>
      <c r="S106" s="225" t="s">
        <v>1170</v>
      </c>
      <c r="T106" s="231" t="str">
        <f>E106</f>
        <v>34/17</v>
      </c>
      <c r="U106" s="209">
        <v>42972</v>
      </c>
      <c r="V106" s="228">
        <v>2590.7199999999998</v>
      </c>
      <c r="W106" s="228">
        <v>3005.24</v>
      </c>
      <c r="X106" s="225" t="s">
        <v>1403</v>
      </c>
      <c r="Y106" s="225" t="s">
        <v>152</v>
      </c>
      <c r="Z106" s="225" t="s">
        <v>152</v>
      </c>
      <c r="AA106" s="225" t="s">
        <v>1404</v>
      </c>
      <c r="AB106" s="225" t="str">
        <f>H106</f>
        <v>COMPRA DE GRABADORA TIPO REPORTERA DE 4GB MP PARA " FORO INTERNACIONAL SOBRE EL CRECIMIENTO URBANO Y DERECHOS HUMANOS"</v>
      </c>
      <c r="AC106" s="249" t="s">
        <v>1323</v>
      </c>
      <c r="AD106" s="209">
        <f>U106</f>
        <v>42972</v>
      </c>
      <c r="AE106" s="209">
        <v>42993</v>
      </c>
      <c r="AF106" s="235" t="s">
        <v>1308</v>
      </c>
      <c r="AG106" s="251" t="s">
        <v>1324</v>
      </c>
      <c r="AH106" s="239" t="s">
        <v>1326</v>
      </c>
      <c r="AI106" s="239" t="s">
        <v>1325</v>
      </c>
      <c r="AJ106" s="215" t="s">
        <v>1398</v>
      </c>
      <c r="AK106" s="215" t="s">
        <v>1398</v>
      </c>
      <c r="AL106" s="238" t="s">
        <v>1398</v>
      </c>
      <c r="AM106" s="238" t="s">
        <v>1398</v>
      </c>
      <c r="AN106" s="203" t="s">
        <v>303</v>
      </c>
      <c r="AO106" s="218" t="s">
        <v>1399</v>
      </c>
      <c r="AP106" s="218" t="s">
        <v>1399</v>
      </c>
      <c r="AQ106" s="218" t="s">
        <v>1399</v>
      </c>
      <c r="AR106" s="218" t="s">
        <v>1399</v>
      </c>
      <c r="AS106" s="219" t="s">
        <v>1402</v>
      </c>
      <c r="AT106" s="203" t="s">
        <v>253</v>
      </c>
      <c r="AU106" s="203" t="s">
        <v>253</v>
      </c>
      <c r="AV106" s="203" t="s">
        <v>253</v>
      </c>
      <c r="AW106" s="206" t="s">
        <v>253</v>
      </c>
      <c r="AX106" s="173"/>
    </row>
    <row r="107" spans="1:50" s="165" customFormat="1" ht="94.5" x14ac:dyDescent="0.25">
      <c r="A107" s="130" t="s">
        <v>146</v>
      </c>
      <c r="B107" s="130" t="s">
        <v>147</v>
      </c>
      <c r="C107" s="64">
        <v>2017</v>
      </c>
      <c r="D107" s="130" t="s">
        <v>733</v>
      </c>
      <c r="E107" s="130" t="s">
        <v>1175</v>
      </c>
      <c r="F107" s="30" t="s">
        <v>149</v>
      </c>
      <c r="G107" s="58" t="s">
        <v>1531</v>
      </c>
      <c r="H107" s="40" t="s">
        <v>1176</v>
      </c>
      <c r="I107" s="30" t="s">
        <v>1171</v>
      </c>
      <c r="J107" s="30" t="s">
        <v>253</v>
      </c>
      <c r="K107" s="30" t="s">
        <v>253</v>
      </c>
      <c r="L107" s="132" t="str">
        <f t="shared" si="1"/>
        <v>SOLUCIONES DE CÓMPUTO Y OFICINA, S.A. DE C.V.</v>
      </c>
      <c r="M107" s="131">
        <v>3229.44</v>
      </c>
      <c r="N107" s="223"/>
      <c r="O107" s="226"/>
      <c r="P107" s="226"/>
      <c r="Q107" s="229"/>
      <c r="R107" s="226"/>
      <c r="S107" s="226"/>
      <c r="T107" s="232"/>
      <c r="U107" s="210"/>
      <c r="V107" s="229"/>
      <c r="W107" s="229"/>
      <c r="X107" s="226"/>
      <c r="Y107" s="226"/>
      <c r="Z107" s="226"/>
      <c r="AA107" s="226"/>
      <c r="AB107" s="226"/>
      <c r="AC107" s="249"/>
      <c r="AD107" s="210"/>
      <c r="AE107" s="210"/>
      <c r="AF107" s="236"/>
      <c r="AG107" s="252"/>
      <c r="AH107" s="239"/>
      <c r="AI107" s="239"/>
      <c r="AJ107" s="216"/>
      <c r="AK107" s="216"/>
      <c r="AL107" s="238"/>
      <c r="AM107" s="238"/>
      <c r="AN107" s="204"/>
      <c r="AO107" s="218"/>
      <c r="AP107" s="218"/>
      <c r="AQ107" s="218"/>
      <c r="AR107" s="218"/>
      <c r="AS107" s="220"/>
      <c r="AT107" s="204"/>
      <c r="AU107" s="204"/>
      <c r="AV107" s="204"/>
      <c r="AW107" s="207"/>
      <c r="AX107" s="173"/>
    </row>
    <row r="108" spans="1:50" s="165" customFormat="1" ht="94.5" x14ac:dyDescent="0.25">
      <c r="A108" s="130" t="s">
        <v>146</v>
      </c>
      <c r="B108" s="130" t="s">
        <v>147</v>
      </c>
      <c r="C108" s="64">
        <v>2017</v>
      </c>
      <c r="D108" s="130" t="s">
        <v>733</v>
      </c>
      <c r="E108" s="130" t="s">
        <v>1175</v>
      </c>
      <c r="F108" s="30" t="s">
        <v>149</v>
      </c>
      <c r="G108" s="58" t="s">
        <v>1531</v>
      </c>
      <c r="H108" s="40" t="s">
        <v>1176</v>
      </c>
      <c r="I108" s="30" t="s">
        <v>1172</v>
      </c>
      <c r="J108" s="30" t="s">
        <v>253</v>
      </c>
      <c r="K108" s="30" t="s">
        <v>253</v>
      </c>
      <c r="L108" s="132" t="str">
        <f t="shared" si="1"/>
        <v>INFORMÁTICA AURUM, S.A. DE C.V.</v>
      </c>
      <c r="M108" s="131">
        <v>8120</v>
      </c>
      <c r="N108" s="224"/>
      <c r="O108" s="227"/>
      <c r="P108" s="227"/>
      <c r="Q108" s="230"/>
      <c r="R108" s="227"/>
      <c r="S108" s="227"/>
      <c r="T108" s="233"/>
      <c r="U108" s="211"/>
      <c r="V108" s="230"/>
      <c r="W108" s="230"/>
      <c r="X108" s="227"/>
      <c r="Y108" s="227"/>
      <c r="Z108" s="227"/>
      <c r="AA108" s="227"/>
      <c r="AB108" s="227"/>
      <c r="AC108" s="249"/>
      <c r="AD108" s="211"/>
      <c r="AE108" s="211"/>
      <c r="AF108" s="237"/>
      <c r="AG108" s="252"/>
      <c r="AH108" s="239"/>
      <c r="AI108" s="239"/>
      <c r="AJ108" s="217"/>
      <c r="AK108" s="217"/>
      <c r="AL108" s="238"/>
      <c r="AM108" s="238"/>
      <c r="AN108" s="205"/>
      <c r="AO108" s="218"/>
      <c r="AP108" s="218"/>
      <c r="AQ108" s="218"/>
      <c r="AR108" s="218"/>
      <c r="AS108" s="221"/>
      <c r="AT108" s="205"/>
      <c r="AU108" s="205"/>
      <c r="AV108" s="205"/>
      <c r="AW108" s="208"/>
      <c r="AX108" s="173"/>
    </row>
    <row r="109" spans="1:50" s="165" customFormat="1" ht="47.25" customHeight="1" x14ac:dyDescent="0.25">
      <c r="A109" s="130" t="s">
        <v>146</v>
      </c>
      <c r="B109" s="130" t="s">
        <v>147</v>
      </c>
      <c r="C109" s="64">
        <v>2017</v>
      </c>
      <c r="D109" s="130" t="s">
        <v>733</v>
      </c>
      <c r="E109" s="130" t="s">
        <v>1309</v>
      </c>
      <c r="F109" s="134" t="s">
        <v>517</v>
      </c>
      <c r="G109" s="134" t="s">
        <v>517</v>
      </c>
      <c r="H109" s="134" t="s">
        <v>517</v>
      </c>
      <c r="I109" s="134" t="s">
        <v>517</v>
      </c>
      <c r="J109" s="134" t="s">
        <v>517</v>
      </c>
      <c r="K109" s="134" t="s">
        <v>517</v>
      </c>
      <c r="L109" s="134" t="s">
        <v>517</v>
      </c>
      <c r="M109" s="134" t="s">
        <v>517</v>
      </c>
      <c r="N109" s="134" t="s">
        <v>517</v>
      </c>
      <c r="O109" s="134" t="s">
        <v>517</v>
      </c>
      <c r="P109" s="134" t="s">
        <v>517</v>
      </c>
      <c r="Q109" s="134" t="s">
        <v>517</v>
      </c>
      <c r="R109" s="134" t="s">
        <v>517</v>
      </c>
      <c r="S109" s="134" t="s">
        <v>517</v>
      </c>
      <c r="T109" s="134" t="s">
        <v>517</v>
      </c>
      <c r="U109" s="134" t="s">
        <v>517</v>
      </c>
      <c r="V109" s="134" t="s">
        <v>517</v>
      </c>
      <c r="W109" s="134" t="s">
        <v>517</v>
      </c>
      <c r="X109" s="134" t="s">
        <v>517</v>
      </c>
      <c r="Y109" s="134" t="s">
        <v>517</v>
      </c>
      <c r="Z109" s="134" t="s">
        <v>517</v>
      </c>
      <c r="AA109" s="134" t="s">
        <v>517</v>
      </c>
      <c r="AB109" s="134" t="s">
        <v>517</v>
      </c>
      <c r="AC109" s="134" t="s">
        <v>517</v>
      </c>
      <c r="AD109" s="134" t="s">
        <v>517</v>
      </c>
      <c r="AE109" s="134" t="s">
        <v>517</v>
      </c>
      <c r="AF109" s="134" t="s">
        <v>517</v>
      </c>
      <c r="AG109" s="134" t="s">
        <v>517</v>
      </c>
      <c r="AH109" s="134" t="s">
        <v>517</v>
      </c>
      <c r="AI109" s="134" t="s">
        <v>517</v>
      </c>
      <c r="AJ109" s="134" t="s">
        <v>517</v>
      </c>
      <c r="AK109" s="134" t="s">
        <v>517</v>
      </c>
      <c r="AL109" s="134" t="s">
        <v>517</v>
      </c>
      <c r="AM109" s="134" t="s">
        <v>517</v>
      </c>
      <c r="AN109" s="134" t="s">
        <v>517</v>
      </c>
      <c r="AO109" s="134" t="s">
        <v>517</v>
      </c>
      <c r="AP109" s="134" t="s">
        <v>517</v>
      </c>
      <c r="AQ109" s="134" t="s">
        <v>517</v>
      </c>
      <c r="AR109" s="134" t="s">
        <v>517</v>
      </c>
      <c r="AS109" s="134" t="s">
        <v>517</v>
      </c>
      <c r="AT109" s="134" t="s">
        <v>517</v>
      </c>
      <c r="AU109" s="134" t="s">
        <v>517</v>
      </c>
      <c r="AV109" s="134" t="s">
        <v>517</v>
      </c>
      <c r="AW109" s="154" t="s">
        <v>517</v>
      </c>
      <c r="AX109" s="173"/>
    </row>
    <row r="110" spans="1:50" s="165" customFormat="1" ht="47.25" x14ac:dyDescent="0.25">
      <c r="A110" s="130" t="s">
        <v>146</v>
      </c>
      <c r="B110" s="130" t="s">
        <v>147</v>
      </c>
      <c r="C110" s="64">
        <v>2017</v>
      </c>
      <c r="D110" s="130" t="s">
        <v>733</v>
      </c>
      <c r="E110" s="130" t="s">
        <v>1310</v>
      </c>
      <c r="F110" s="134" t="s">
        <v>517</v>
      </c>
      <c r="G110" s="134" t="s">
        <v>517</v>
      </c>
      <c r="H110" s="134" t="s">
        <v>517</v>
      </c>
      <c r="I110" s="134" t="s">
        <v>517</v>
      </c>
      <c r="J110" s="134" t="s">
        <v>517</v>
      </c>
      <c r="K110" s="134" t="s">
        <v>517</v>
      </c>
      <c r="L110" s="134" t="s">
        <v>517</v>
      </c>
      <c r="M110" s="134" t="s">
        <v>517</v>
      </c>
      <c r="N110" s="134" t="s">
        <v>517</v>
      </c>
      <c r="O110" s="134" t="s">
        <v>517</v>
      </c>
      <c r="P110" s="134" t="s">
        <v>517</v>
      </c>
      <c r="Q110" s="134" t="s">
        <v>517</v>
      </c>
      <c r="R110" s="134" t="s">
        <v>517</v>
      </c>
      <c r="S110" s="134" t="s">
        <v>517</v>
      </c>
      <c r="T110" s="134" t="s">
        <v>517</v>
      </c>
      <c r="U110" s="134" t="s">
        <v>517</v>
      </c>
      <c r="V110" s="134" t="s">
        <v>517</v>
      </c>
      <c r="W110" s="134" t="s">
        <v>517</v>
      </c>
      <c r="X110" s="134" t="s">
        <v>517</v>
      </c>
      <c r="Y110" s="134" t="s">
        <v>517</v>
      </c>
      <c r="Z110" s="134" t="s">
        <v>517</v>
      </c>
      <c r="AA110" s="134" t="s">
        <v>517</v>
      </c>
      <c r="AB110" s="134" t="s">
        <v>517</v>
      </c>
      <c r="AC110" s="134" t="s">
        <v>517</v>
      </c>
      <c r="AD110" s="134" t="s">
        <v>517</v>
      </c>
      <c r="AE110" s="134" t="s">
        <v>517</v>
      </c>
      <c r="AF110" s="134" t="s">
        <v>517</v>
      </c>
      <c r="AG110" s="134" t="s">
        <v>517</v>
      </c>
      <c r="AH110" s="134" t="s">
        <v>517</v>
      </c>
      <c r="AI110" s="134" t="s">
        <v>517</v>
      </c>
      <c r="AJ110" s="134" t="s">
        <v>517</v>
      </c>
      <c r="AK110" s="134" t="s">
        <v>517</v>
      </c>
      <c r="AL110" s="134" t="s">
        <v>517</v>
      </c>
      <c r="AM110" s="134" t="s">
        <v>517</v>
      </c>
      <c r="AN110" s="134" t="s">
        <v>517</v>
      </c>
      <c r="AO110" s="134" t="s">
        <v>517</v>
      </c>
      <c r="AP110" s="134" t="s">
        <v>517</v>
      </c>
      <c r="AQ110" s="134" t="s">
        <v>517</v>
      </c>
      <c r="AR110" s="134" t="s">
        <v>517</v>
      </c>
      <c r="AS110" s="134" t="s">
        <v>517</v>
      </c>
      <c r="AT110" s="134" t="s">
        <v>517</v>
      </c>
      <c r="AU110" s="134" t="s">
        <v>517</v>
      </c>
      <c r="AV110" s="134" t="s">
        <v>517</v>
      </c>
      <c r="AW110" s="154" t="s">
        <v>517</v>
      </c>
      <c r="AX110" s="173"/>
    </row>
    <row r="111" spans="1:50" s="165" customFormat="1" ht="94.5" x14ac:dyDescent="0.25">
      <c r="A111" s="130" t="s">
        <v>146</v>
      </c>
      <c r="B111" s="130" t="s">
        <v>147</v>
      </c>
      <c r="C111" s="64">
        <v>2017</v>
      </c>
      <c r="D111" s="130" t="s">
        <v>733</v>
      </c>
      <c r="E111" s="130" t="s">
        <v>1177</v>
      </c>
      <c r="F111" s="30" t="s">
        <v>149</v>
      </c>
      <c r="G111" s="58" t="s">
        <v>1533</v>
      </c>
      <c r="H111" s="40" t="s">
        <v>1178</v>
      </c>
      <c r="I111" s="40" t="s">
        <v>1179</v>
      </c>
      <c r="J111" s="30" t="s">
        <v>253</v>
      </c>
      <c r="K111" s="30" t="s">
        <v>253</v>
      </c>
      <c r="L111" s="132" t="str">
        <f>I111</f>
        <v xml:space="preserve">TRETA ILUMINACIÓN S.A. DE C.V </v>
      </c>
      <c r="M111" s="131">
        <v>278400</v>
      </c>
      <c r="N111" s="136" t="str">
        <f>L111</f>
        <v xml:space="preserve">TRETA ILUMINACIÓN S.A. DE C.V </v>
      </c>
      <c r="O111" s="133" t="s">
        <v>253</v>
      </c>
      <c r="P111" s="133" t="s">
        <v>253</v>
      </c>
      <c r="Q111" s="137" t="str">
        <f>L111</f>
        <v xml:space="preserve">TRETA ILUMINACIÓN S.A. DE C.V </v>
      </c>
      <c r="R111" s="30" t="s">
        <v>309</v>
      </c>
      <c r="S111" s="30" t="s">
        <v>309</v>
      </c>
      <c r="T111" s="138" t="str">
        <f>E111</f>
        <v>37/17/A</v>
      </c>
      <c r="U111" s="28">
        <v>42989</v>
      </c>
      <c r="V111" s="137">
        <v>240000</v>
      </c>
      <c r="W111" s="137">
        <v>278400</v>
      </c>
      <c r="X111" s="30" t="s">
        <v>1403</v>
      </c>
      <c r="Y111" s="30" t="s">
        <v>152</v>
      </c>
      <c r="Z111" s="30" t="s">
        <v>152</v>
      </c>
      <c r="AA111" s="30" t="s">
        <v>1404</v>
      </c>
      <c r="AB111" s="40" t="s">
        <v>1178</v>
      </c>
      <c r="AC111" s="30" t="s">
        <v>1323</v>
      </c>
      <c r="AD111" s="28">
        <f>U111</f>
        <v>42989</v>
      </c>
      <c r="AE111" s="28">
        <v>43100</v>
      </c>
      <c r="AF111" s="139" t="s">
        <v>1311</v>
      </c>
      <c r="AG111" s="40" t="s">
        <v>1324</v>
      </c>
      <c r="AH111" s="101" t="s">
        <v>1326</v>
      </c>
      <c r="AI111" s="101" t="s">
        <v>1325</v>
      </c>
      <c r="AJ111" s="40" t="s">
        <v>1398</v>
      </c>
      <c r="AK111" s="40" t="s">
        <v>1398</v>
      </c>
      <c r="AL111" s="40" t="s">
        <v>1398</v>
      </c>
      <c r="AM111" s="40" t="s">
        <v>1398</v>
      </c>
      <c r="AN111" s="101" t="s">
        <v>303</v>
      </c>
      <c r="AO111" s="40" t="s">
        <v>1399</v>
      </c>
      <c r="AP111" s="40" t="s">
        <v>1399</v>
      </c>
      <c r="AQ111" s="40" t="s">
        <v>1399</v>
      </c>
      <c r="AR111" s="40" t="s">
        <v>1399</v>
      </c>
      <c r="AS111" s="41" t="s">
        <v>209</v>
      </c>
      <c r="AT111" s="101" t="s">
        <v>253</v>
      </c>
      <c r="AU111" s="101" t="s">
        <v>253</v>
      </c>
      <c r="AV111" s="101" t="s">
        <v>253</v>
      </c>
      <c r="AW111" s="155" t="s">
        <v>253</v>
      </c>
      <c r="AX111" s="173"/>
    </row>
    <row r="112" spans="1:50" s="165" customFormat="1" ht="78.75" x14ac:dyDescent="0.25">
      <c r="A112" s="130" t="s">
        <v>146</v>
      </c>
      <c r="B112" s="130" t="s">
        <v>147</v>
      </c>
      <c r="C112" s="64">
        <v>2017</v>
      </c>
      <c r="D112" s="130" t="s">
        <v>733</v>
      </c>
      <c r="E112" s="130" t="s">
        <v>1180</v>
      </c>
      <c r="F112" s="30" t="s">
        <v>149</v>
      </c>
      <c r="G112" s="58" t="s">
        <v>1534</v>
      </c>
      <c r="H112" s="40" t="s">
        <v>1181</v>
      </c>
      <c r="I112" s="30" t="s">
        <v>685</v>
      </c>
      <c r="J112" s="30" t="s">
        <v>1182</v>
      </c>
      <c r="K112" s="30" t="s">
        <v>268</v>
      </c>
      <c r="L112" s="132" t="s">
        <v>1183</v>
      </c>
      <c r="M112" s="131">
        <v>11855.2</v>
      </c>
      <c r="N112" s="222" t="str">
        <f>I112</f>
        <v>RAMÓN</v>
      </c>
      <c r="O112" s="222" t="s">
        <v>615</v>
      </c>
      <c r="P112" s="222" t="s">
        <v>268</v>
      </c>
      <c r="Q112" s="228" t="str">
        <f>L112</f>
        <v>RAMÓN RÍOS LARA</v>
      </c>
      <c r="R112" s="225" t="s">
        <v>1146</v>
      </c>
      <c r="S112" s="225" t="s">
        <v>1146</v>
      </c>
      <c r="T112" s="231" t="str">
        <f>E112</f>
        <v>38/17</v>
      </c>
      <c r="U112" s="209">
        <v>42998</v>
      </c>
      <c r="V112" s="228">
        <v>10220</v>
      </c>
      <c r="W112" s="228">
        <v>11855.2</v>
      </c>
      <c r="X112" s="225" t="s">
        <v>1403</v>
      </c>
      <c r="Y112" s="225" t="s">
        <v>152</v>
      </c>
      <c r="Z112" s="225" t="s">
        <v>152</v>
      </c>
      <c r="AA112" s="225" t="s">
        <v>1404</v>
      </c>
      <c r="AB112" s="225" t="str">
        <f>H112</f>
        <v>SILLA DE RUEDAS TODO TERRENO COLOR GRIS CON LLANTA NEUMÁTICA XTREME DE 24", RINES DE ALUMINIIO Y ARO MOTRIZ DE ACERO</v>
      </c>
      <c r="AC112" s="249" t="s">
        <v>1323</v>
      </c>
      <c r="AD112" s="209">
        <f>U112</f>
        <v>42998</v>
      </c>
      <c r="AE112" s="209">
        <v>43035</v>
      </c>
      <c r="AF112" s="235" t="s">
        <v>1312</v>
      </c>
      <c r="AG112" s="215" t="s">
        <v>1324</v>
      </c>
      <c r="AH112" s="239" t="s">
        <v>1326</v>
      </c>
      <c r="AI112" s="239" t="s">
        <v>1325</v>
      </c>
      <c r="AJ112" s="215" t="s">
        <v>1398</v>
      </c>
      <c r="AK112" s="215" t="s">
        <v>1398</v>
      </c>
      <c r="AL112" s="238" t="s">
        <v>1398</v>
      </c>
      <c r="AM112" s="238" t="s">
        <v>1398</v>
      </c>
      <c r="AN112" s="203" t="s">
        <v>303</v>
      </c>
      <c r="AO112" s="218" t="s">
        <v>1399</v>
      </c>
      <c r="AP112" s="218" t="s">
        <v>1399</v>
      </c>
      <c r="AQ112" s="218" t="s">
        <v>1399</v>
      </c>
      <c r="AR112" s="218" t="s">
        <v>1399</v>
      </c>
      <c r="AS112" s="219" t="s">
        <v>1402</v>
      </c>
      <c r="AT112" s="203" t="s">
        <v>253</v>
      </c>
      <c r="AU112" s="203" t="s">
        <v>253</v>
      </c>
      <c r="AV112" s="203" t="s">
        <v>253</v>
      </c>
      <c r="AW112" s="206" t="s">
        <v>253</v>
      </c>
      <c r="AX112" s="173"/>
    </row>
    <row r="113" spans="1:50" s="165" customFormat="1" ht="78.75" x14ac:dyDescent="0.25">
      <c r="A113" s="130" t="s">
        <v>146</v>
      </c>
      <c r="B113" s="130" t="s">
        <v>147</v>
      </c>
      <c r="C113" s="64">
        <v>2017</v>
      </c>
      <c r="D113" s="130" t="s">
        <v>733</v>
      </c>
      <c r="E113" s="130" t="s">
        <v>1180</v>
      </c>
      <c r="F113" s="30" t="s">
        <v>149</v>
      </c>
      <c r="G113" s="58" t="s">
        <v>1534</v>
      </c>
      <c r="H113" s="40" t="s">
        <v>1181</v>
      </c>
      <c r="I113" s="30" t="s">
        <v>612</v>
      </c>
      <c r="J113" s="30" t="s">
        <v>253</v>
      </c>
      <c r="K113" s="30" t="s">
        <v>253</v>
      </c>
      <c r="L113" s="132" t="str">
        <f>I113</f>
        <v>COINMERK, S.A. DE C.V.</v>
      </c>
      <c r="M113" s="131">
        <v>12760</v>
      </c>
      <c r="N113" s="223"/>
      <c r="O113" s="223"/>
      <c r="P113" s="223"/>
      <c r="Q113" s="229"/>
      <c r="R113" s="226"/>
      <c r="S113" s="226"/>
      <c r="T113" s="232"/>
      <c r="U113" s="210"/>
      <c r="V113" s="229"/>
      <c r="W113" s="229"/>
      <c r="X113" s="226"/>
      <c r="Y113" s="226"/>
      <c r="Z113" s="226"/>
      <c r="AA113" s="226"/>
      <c r="AB113" s="226"/>
      <c r="AC113" s="249"/>
      <c r="AD113" s="210"/>
      <c r="AE113" s="210"/>
      <c r="AF113" s="236"/>
      <c r="AG113" s="252"/>
      <c r="AH113" s="239"/>
      <c r="AI113" s="239"/>
      <c r="AJ113" s="216"/>
      <c r="AK113" s="216"/>
      <c r="AL113" s="238"/>
      <c r="AM113" s="238"/>
      <c r="AN113" s="204"/>
      <c r="AO113" s="218"/>
      <c r="AP113" s="218"/>
      <c r="AQ113" s="218"/>
      <c r="AR113" s="218"/>
      <c r="AS113" s="220"/>
      <c r="AT113" s="204"/>
      <c r="AU113" s="204"/>
      <c r="AV113" s="204"/>
      <c r="AW113" s="207"/>
      <c r="AX113" s="173"/>
    </row>
    <row r="114" spans="1:50" s="165" customFormat="1" ht="78.75" x14ac:dyDescent="0.25">
      <c r="A114" s="130" t="s">
        <v>146</v>
      </c>
      <c r="B114" s="130" t="s">
        <v>147</v>
      </c>
      <c r="C114" s="64">
        <v>2017</v>
      </c>
      <c r="D114" s="130" t="s">
        <v>733</v>
      </c>
      <c r="E114" s="130" t="s">
        <v>1180</v>
      </c>
      <c r="F114" s="30" t="s">
        <v>149</v>
      </c>
      <c r="G114" s="58" t="s">
        <v>1534</v>
      </c>
      <c r="H114" s="40" t="s">
        <v>1181</v>
      </c>
      <c r="I114" s="30" t="s">
        <v>1184</v>
      </c>
      <c r="J114" s="30" t="s">
        <v>253</v>
      </c>
      <c r="K114" s="30" t="s">
        <v>253</v>
      </c>
      <c r="L114" s="132" t="str">
        <f>I114</f>
        <v>LOGÍSTICA LAMAT-MÉXICO, S.A. DE C.V.</v>
      </c>
      <c r="M114" s="131">
        <v>13688</v>
      </c>
      <c r="N114" s="224"/>
      <c r="O114" s="224"/>
      <c r="P114" s="224"/>
      <c r="Q114" s="230"/>
      <c r="R114" s="227"/>
      <c r="S114" s="227"/>
      <c r="T114" s="233"/>
      <c r="U114" s="211"/>
      <c r="V114" s="230"/>
      <c r="W114" s="230"/>
      <c r="X114" s="227"/>
      <c r="Y114" s="227"/>
      <c r="Z114" s="227"/>
      <c r="AA114" s="227"/>
      <c r="AB114" s="227"/>
      <c r="AC114" s="249"/>
      <c r="AD114" s="211"/>
      <c r="AE114" s="211"/>
      <c r="AF114" s="237"/>
      <c r="AG114" s="252"/>
      <c r="AH114" s="239"/>
      <c r="AI114" s="239"/>
      <c r="AJ114" s="217"/>
      <c r="AK114" s="217"/>
      <c r="AL114" s="238"/>
      <c r="AM114" s="238"/>
      <c r="AN114" s="205"/>
      <c r="AO114" s="218"/>
      <c r="AP114" s="218"/>
      <c r="AQ114" s="218"/>
      <c r="AR114" s="218"/>
      <c r="AS114" s="221"/>
      <c r="AT114" s="205"/>
      <c r="AU114" s="205"/>
      <c r="AV114" s="205"/>
      <c r="AW114" s="208"/>
      <c r="AX114" s="173"/>
    </row>
    <row r="115" spans="1:50" s="165" customFormat="1" ht="63" x14ac:dyDescent="0.25">
      <c r="A115" s="130" t="s">
        <v>146</v>
      </c>
      <c r="B115" s="130" t="s">
        <v>147</v>
      </c>
      <c r="C115" s="64">
        <v>2017</v>
      </c>
      <c r="D115" s="130" t="s">
        <v>733</v>
      </c>
      <c r="E115" s="130" t="s">
        <v>1185</v>
      </c>
      <c r="F115" s="30" t="s">
        <v>149</v>
      </c>
      <c r="G115" s="58" t="s">
        <v>1536</v>
      </c>
      <c r="H115" s="40" t="s">
        <v>1186</v>
      </c>
      <c r="I115" s="30" t="s">
        <v>1187</v>
      </c>
      <c r="J115" s="30" t="s">
        <v>268</v>
      </c>
      <c r="K115" s="30" t="s">
        <v>602</v>
      </c>
      <c r="L115" s="132" t="s">
        <v>1188</v>
      </c>
      <c r="M115" s="131">
        <v>3868.6</v>
      </c>
      <c r="N115" s="222" t="str">
        <f>I115</f>
        <v>MARÍS CRISTINA</v>
      </c>
      <c r="O115" s="222" t="s">
        <v>268</v>
      </c>
      <c r="P115" s="222" t="s">
        <v>602</v>
      </c>
      <c r="Q115" s="253" t="str">
        <f>L115</f>
        <v>MARÍS CRISTINA LARA TOLEDO</v>
      </c>
      <c r="R115" s="225" t="s">
        <v>309</v>
      </c>
      <c r="S115" s="225" t="s">
        <v>309</v>
      </c>
      <c r="T115" s="231" t="str">
        <f>E115</f>
        <v>39/17</v>
      </c>
      <c r="U115" s="209">
        <v>42996</v>
      </c>
      <c r="V115" s="228">
        <v>3335</v>
      </c>
      <c r="W115" s="228">
        <v>3868.6</v>
      </c>
      <c r="X115" s="225" t="s">
        <v>1403</v>
      </c>
      <c r="Y115" s="225" t="s">
        <v>152</v>
      </c>
      <c r="Z115" s="225" t="s">
        <v>152</v>
      </c>
      <c r="AA115" s="225" t="s">
        <v>1404</v>
      </c>
      <c r="AB115" s="225" t="str">
        <f>H115</f>
        <v>COMPRA DE TRIPIÉ MK COMPACTAC N-BK-NEGRO</v>
      </c>
      <c r="AC115" s="249" t="s">
        <v>1323</v>
      </c>
      <c r="AD115" s="209">
        <f>U115</f>
        <v>42996</v>
      </c>
      <c r="AE115" s="209">
        <v>43017</v>
      </c>
      <c r="AF115" s="235" t="s">
        <v>1313</v>
      </c>
      <c r="AG115" s="215" t="s">
        <v>1324</v>
      </c>
      <c r="AH115" s="239" t="s">
        <v>1326</v>
      </c>
      <c r="AI115" s="239" t="s">
        <v>1325</v>
      </c>
      <c r="AJ115" s="215" t="s">
        <v>1398</v>
      </c>
      <c r="AK115" s="215" t="s">
        <v>1398</v>
      </c>
      <c r="AL115" s="238" t="s">
        <v>1398</v>
      </c>
      <c r="AM115" s="238" t="s">
        <v>1398</v>
      </c>
      <c r="AN115" s="203" t="s">
        <v>303</v>
      </c>
      <c r="AO115" s="218" t="s">
        <v>1399</v>
      </c>
      <c r="AP115" s="218" t="s">
        <v>1399</v>
      </c>
      <c r="AQ115" s="218" t="s">
        <v>1399</v>
      </c>
      <c r="AR115" s="218" t="s">
        <v>1399</v>
      </c>
      <c r="AS115" s="219" t="s">
        <v>1402</v>
      </c>
      <c r="AT115" s="203" t="s">
        <v>253</v>
      </c>
      <c r="AU115" s="203" t="s">
        <v>253</v>
      </c>
      <c r="AV115" s="203" t="s">
        <v>253</v>
      </c>
      <c r="AW115" s="206" t="s">
        <v>253</v>
      </c>
      <c r="AX115" s="173"/>
    </row>
    <row r="116" spans="1:50" s="165" customFormat="1" ht="63" x14ac:dyDescent="0.25">
      <c r="A116" s="130" t="s">
        <v>146</v>
      </c>
      <c r="B116" s="130" t="s">
        <v>147</v>
      </c>
      <c r="C116" s="64">
        <v>2017</v>
      </c>
      <c r="D116" s="130" t="s">
        <v>733</v>
      </c>
      <c r="E116" s="130" t="s">
        <v>1185</v>
      </c>
      <c r="F116" s="30" t="s">
        <v>149</v>
      </c>
      <c r="G116" s="58" t="s">
        <v>1536</v>
      </c>
      <c r="H116" s="40" t="s">
        <v>1186</v>
      </c>
      <c r="I116" s="30" t="s">
        <v>1189</v>
      </c>
      <c r="J116" s="30" t="s">
        <v>253</v>
      </c>
      <c r="K116" s="30" t="s">
        <v>253</v>
      </c>
      <c r="L116" s="132" t="str">
        <f t="shared" ref="L116:L121" si="2">I116</f>
        <v>SÍNTESIS EN TECNOLOGÍA Y COMERCIALIZACIÓN, S.A. DE C.V.</v>
      </c>
      <c r="M116" s="131">
        <v>4065.8</v>
      </c>
      <c r="N116" s="223"/>
      <c r="O116" s="223"/>
      <c r="P116" s="223"/>
      <c r="Q116" s="254"/>
      <c r="R116" s="226"/>
      <c r="S116" s="226"/>
      <c r="T116" s="232"/>
      <c r="U116" s="210"/>
      <c r="V116" s="229"/>
      <c r="W116" s="229"/>
      <c r="X116" s="226"/>
      <c r="Y116" s="226"/>
      <c r="Z116" s="226"/>
      <c r="AA116" s="226"/>
      <c r="AB116" s="226"/>
      <c r="AC116" s="249"/>
      <c r="AD116" s="210"/>
      <c r="AE116" s="210"/>
      <c r="AF116" s="236"/>
      <c r="AG116" s="252"/>
      <c r="AH116" s="239"/>
      <c r="AI116" s="239"/>
      <c r="AJ116" s="216"/>
      <c r="AK116" s="216"/>
      <c r="AL116" s="238"/>
      <c r="AM116" s="238"/>
      <c r="AN116" s="204"/>
      <c r="AO116" s="218"/>
      <c r="AP116" s="218"/>
      <c r="AQ116" s="218"/>
      <c r="AR116" s="218"/>
      <c r="AS116" s="220"/>
      <c r="AT116" s="204"/>
      <c r="AU116" s="204"/>
      <c r="AV116" s="204"/>
      <c r="AW116" s="207"/>
      <c r="AX116" s="173"/>
    </row>
    <row r="117" spans="1:50" s="165" customFormat="1" ht="63" x14ac:dyDescent="0.25">
      <c r="A117" s="130" t="s">
        <v>146</v>
      </c>
      <c r="B117" s="130" t="s">
        <v>147</v>
      </c>
      <c r="C117" s="64">
        <v>2017</v>
      </c>
      <c r="D117" s="130" t="s">
        <v>733</v>
      </c>
      <c r="E117" s="130" t="s">
        <v>1185</v>
      </c>
      <c r="F117" s="30" t="s">
        <v>149</v>
      </c>
      <c r="G117" s="58" t="s">
        <v>1536</v>
      </c>
      <c r="H117" s="40" t="s">
        <v>1186</v>
      </c>
      <c r="I117" s="30" t="s">
        <v>1190</v>
      </c>
      <c r="J117" s="30" t="s">
        <v>253</v>
      </c>
      <c r="K117" s="30" t="s">
        <v>253</v>
      </c>
      <c r="L117" s="132" t="str">
        <f t="shared" si="2"/>
        <v>GRUPO JAMAICA ASESORES EN TECNOLOGÍA, S.C.</v>
      </c>
      <c r="M117" s="131">
        <v>4176</v>
      </c>
      <c r="N117" s="224"/>
      <c r="O117" s="224"/>
      <c r="P117" s="224"/>
      <c r="Q117" s="255"/>
      <c r="R117" s="227"/>
      <c r="S117" s="227"/>
      <c r="T117" s="233"/>
      <c r="U117" s="211"/>
      <c r="V117" s="230"/>
      <c r="W117" s="230"/>
      <c r="X117" s="227"/>
      <c r="Y117" s="227"/>
      <c r="Z117" s="227"/>
      <c r="AA117" s="227"/>
      <c r="AB117" s="227"/>
      <c r="AC117" s="249"/>
      <c r="AD117" s="211"/>
      <c r="AE117" s="211"/>
      <c r="AF117" s="237"/>
      <c r="AG117" s="252"/>
      <c r="AH117" s="239"/>
      <c r="AI117" s="239"/>
      <c r="AJ117" s="217"/>
      <c r="AK117" s="217"/>
      <c r="AL117" s="238"/>
      <c r="AM117" s="238"/>
      <c r="AN117" s="205"/>
      <c r="AO117" s="218"/>
      <c r="AP117" s="218"/>
      <c r="AQ117" s="218"/>
      <c r="AR117" s="218"/>
      <c r="AS117" s="221"/>
      <c r="AT117" s="205"/>
      <c r="AU117" s="205"/>
      <c r="AV117" s="205"/>
      <c r="AW117" s="208"/>
      <c r="AX117" s="173"/>
    </row>
    <row r="118" spans="1:50" s="165" customFormat="1" ht="78.75" x14ac:dyDescent="0.25">
      <c r="A118" s="130" t="s">
        <v>146</v>
      </c>
      <c r="B118" s="130" t="s">
        <v>147</v>
      </c>
      <c r="C118" s="64">
        <v>2017</v>
      </c>
      <c r="D118" s="130" t="s">
        <v>733</v>
      </c>
      <c r="E118" s="130" t="s">
        <v>1191</v>
      </c>
      <c r="F118" s="30" t="s">
        <v>149</v>
      </c>
      <c r="G118" s="58" t="s">
        <v>1537</v>
      </c>
      <c r="H118" s="40" t="s">
        <v>1192</v>
      </c>
      <c r="I118" s="30" t="s">
        <v>1193</v>
      </c>
      <c r="J118" s="30" t="s">
        <v>253</v>
      </c>
      <c r="K118" s="30" t="s">
        <v>253</v>
      </c>
      <c r="L118" s="132" t="str">
        <f t="shared" si="2"/>
        <v>SISTEMA INFORMÁTICO LOGÍSTICO EMPRESARIAL, S.A. DE C.V.</v>
      </c>
      <c r="M118" s="131">
        <v>6252.4</v>
      </c>
      <c r="N118" s="225" t="str">
        <f>I118</f>
        <v>SISTEMA INFORMÁTICO LOGÍSTICO EMPRESARIAL, S.A. DE C.V.</v>
      </c>
      <c r="O118" s="225" t="s">
        <v>253</v>
      </c>
      <c r="P118" s="225" t="s">
        <v>253</v>
      </c>
      <c r="Q118" s="228" t="str">
        <f>L118</f>
        <v>SISTEMA INFORMÁTICO LOGÍSTICO EMPRESARIAL, S.A. DE C.V.</v>
      </c>
      <c r="R118" s="225" t="s">
        <v>309</v>
      </c>
      <c r="S118" s="225" t="s">
        <v>309</v>
      </c>
      <c r="T118" s="231" t="str">
        <f>E118</f>
        <v>40/17</v>
      </c>
      <c r="U118" s="209">
        <v>42998</v>
      </c>
      <c r="V118" s="228">
        <v>5390</v>
      </c>
      <c r="W118" s="228">
        <v>6252.4</v>
      </c>
      <c r="X118" s="225" t="s">
        <v>1403</v>
      </c>
      <c r="Y118" s="225" t="s">
        <v>152</v>
      </c>
      <c r="Z118" s="225" t="s">
        <v>152</v>
      </c>
      <c r="AA118" s="225" t="s">
        <v>1404</v>
      </c>
      <c r="AB118" s="225" t="str">
        <f>H118</f>
        <v>COMPRA DE MESA PASTEUR CON CAJÓN, ESTRUCTURA DE TUBO CUADRADO, FABRICADA EN ACERO INOXIDABLE, ACABADO PULIDO</v>
      </c>
      <c r="AC118" s="249" t="s">
        <v>1323</v>
      </c>
      <c r="AD118" s="209">
        <f>U118</f>
        <v>42998</v>
      </c>
      <c r="AE118" s="209">
        <v>43034</v>
      </c>
      <c r="AF118" s="235" t="s">
        <v>1314</v>
      </c>
      <c r="AG118" s="215" t="s">
        <v>1324</v>
      </c>
      <c r="AH118" s="239" t="s">
        <v>1326</v>
      </c>
      <c r="AI118" s="239" t="s">
        <v>1325</v>
      </c>
      <c r="AJ118" s="215" t="s">
        <v>1398</v>
      </c>
      <c r="AK118" s="215" t="s">
        <v>1398</v>
      </c>
      <c r="AL118" s="238" t="s">
        <v>1398</v>
      </c>
      <c r="AM118" s="238" t="s">
        <v>1398</v>
      </c>
      <c r="AN118" s="203" t="s">
        <v>303</v>
      </c>
      <c r="AO118" s="218" t="s">
        <v>1399</v>
      </c>
      <c r="AP118" s="218" t="s">
        <v>1399</v>
      </c>
      <c r="AQ118" s="218" t="s">
        <v>1399</v>
      </c>
      <c r="AR118" s="218" t="s">
        <v>1399</v>
      </c>
      <c r="AS118" s="219" t="s">
        <v>1402</v>
      </c>
      <c r="AT118" s="203" t="s">
        <v>253</v>
      </c>
      <c r="AU118" s="203" t="s">
        <v>253</v>
      </c>
      <c r="AV118" s="203" t="s">
        <v>253</v>
      </c>
      <c r="AW118" s="206" t="s">
        <v>253</v>
      </c>
      <c r="AX118" s="173"/>
    </row>
    <row r="119" spans="1:50" s="165" customFormat="1" ht="78.75" x14ac:dyDescent="0.25">
      <c r="A119" s="130" t="s">
        <v>146</v>
      </c>
      <c r="B119" s="130" t="s">
        <v>147</v>
      </c>
      <c r="C119" s="64">
        <v>2017</v>
      </c>
      <c r="D119" s="130" t="s">
        <v>733</v>
      </c>
      <c r="E119" s="130" t="s">
        <v>1191</v>
      </c>
      <c r="F119" s="30" t="s">
        <v>149</v>
      </c>
      <c r="G119" s="58" t="s">
        <v>1537</v>
      </c>
      <c r="H119" s="40" t="s">
        <v>1192</v>
      </c>
      <c r="I119" s="30" t="s">
        <v>739</v>
      </c>
      <c r="J119" s="30" t="s">
        <v>253</v>
      </c>
      <c r="K119" s="30" t="s">
        <v>253</v>
      </c>
      <c r="L119" s="132" t="str">
        <f t="shared" si="2"/>
        <v>COMERCIALIZADORA IMPORTADORA MORAN, S.A. DE C.V.</v>
      </c>
      <c r="M119" s="131">
        <v>6960</v>
      </c>
      <c r="N119" s="226"/>
      <c r="O119" s="226"/>
      <c r="P119" s="226"/>
      <c r="Q119" s="229"/>
      <c r="R119" s="226"/>
      <c r="S119" s="226"/>
      <c r="T119" s="232"/>
      <c r="U119" s="210"/>
      <c r="V119" s="229"/>
      <c r="W119" s="229"/>
      <c r="X119" s="226"/>
      <c r="Y119" s="226"/>
      <c r="Z119" s="226"/>
      <c r="AA119" s="226"/>
      <c r="AB119" s="226"/>
      <c r="AC119" s="249"/>
      <c r="AD119" s="210"/>
      <c r="AE119" s="210"/>
      <c r="AF119" s="236"/>
      <c r="AG119" s="252"/>
      <c r="AH119" s="239"/>
      <c r="AI119" s="239"/>
      <c r="AJ119" s="216"/>
      <c r="AK119" s="216"/>
      <c r="AL119" s="238"/>
      <c r="AM119" s="238"/>
      <c r="AN119" s="204"/>
      <c r="AO119" s="218"/>
      <c r="AP119" s="218"/>
      <c r="AQ119" s="218"/>
      <c r="AR119" s="218"/>
      <c r="AS119" s="220"/>
      <c r="AT119" s="204"/>
      <c r="AU119" s="204"/>
      <c r="AV119" s="204"/>
      <c r="AW119" s="207"/>
      <c r="AX119" s="173"/>
    </row>
    <row r="120" spans="1:50" s="165" customFormat="1" ht="78.75" x14ac:dyDescent="0.25">
      <c r="A120" s="130" t="s">
        <v>146</v>
      </c>
      <c r="B120" s="130" t="s">
        <v>147</v>
      </c>
      <c r="C120" s="64">
        <v>2017</v>
      </c>
      <c r="D120" s="130" t="s">
        <v>733</v>
      </c>
      <c r="E120" s="130" t="s">
        <v>1191</v>
      </c>
      <c r="F120" s="30" t="s">
        <v>149</v>
      </c>
      <c r="G120" s="58" t="s">
        <v>1537</v>
      </c>
      <c r="H120" s="40" t="s">
        <v>1192</v>
      </c>
      <c r="I120" s="30" t="s">
        <v>1194</v>
      </c>
      <c r="J120" s="30" t="s">
        <v>253</v>
      </c>
      <c r="K120" s="30" t="s">
        <v>253</v>
      </c>
      <c r="L120" s="132" t="str">
        <f t="shared" si="2"/>
        <v>LOGÍSTICA LAMAT -MÉXICO, S.A. DE C.V.</v>
      </c>
      <c r="M120" s="131">
        <v>7653.68</v>
      </c>
      <c r="N120" s="227"/>
      <c r="O120" s="227"/>
      <c r="P120" s="227"/>
      <c r="Q120" s="230"/>
      <c r="R120" s="227"/>
      <c r="S120" s="227"/>
      <c r="T120" s="233"/>
      <c r="U120" s="211"/>
      <c r="V120" s="230"/>
      <c r="W120" s="230"/>
      <c r="X120" s="227"/>
      <c r="Y120" s="227"/>
      <c r="Z120" s="227"/>
      <c r="AA120" s="227"/>
      <c r="AB120" s="227"/>
      <c r="AC120" s="249"/>
      <c r="AD120" s="211"/>
      <c r="AE120" s="211"/>
      <c r="AF120" s="237"/>
      <c r="AG120" s="252"/>
      <c r="AH120" s="239"/>
      <c r="AI120" s="239"/>
      <c r="AJ120" s="217"/>
      <c r="AK120" s="217"/>
      <c r="AL120" s="238"/>
      <c r="AM120" s="238"/>
      <c r="AN120" s="205"/>
      <c r="AO120" s="218"/>
      <c r="AP120" s="218"/>
      <c r="AQ120" s="218"/>
      <c r="AR120" s="218"/>
      <c r="AS120" s="221"/>
      <c r="AT120" s="205"/>
      <c r="AU120" s="205"/>
      <c r="AV120" s="205"/>
      <c r="AW120" s="208"/>
      <c r="AX120" s="173"/>
    </row>
    <row r="121" spans="1:50" s="165" customFormat="1" ht="78.75" customHeight="1" x14ac:dyDescent="0.25">
      <c r="A121" s="130" t="s">
        <v>146</v>
      </c>
      <c r="B121" s="130" t="s">
        <v>147</v>
      </c>
      <c r="C121" s="64">
        <v>2017</v>
      </c>
      <c r="D121" s="130" t="s">
        <v>733</v>
      </c>
      <c r="E121" s="130" t="s">
        <v>1195</v>
      </c>
      <c r="F121" s="30" t="s">
        <v>149</v>
      </c>
      <c r="G121" s="58" t="s">
        <v>1525</v>
      </c>
      <c r="H121" s="40" t="s">
        <v>1196</v>
      </c>
      <c r="I121" s="30" t="s">
        <v>1197</v>
      </c>
      <c r="J121" s="30" t="s">
        <v>253</v>
      </c>
      <c r="K121" s="30" t="s">
        <v>253</v>
      </c>
      <c r="L121" s="132" t="str">
        <f t="shared" si="2"/>
        <v>SAMOS TEC, S.A. DE C.V.</v>
      </c>
      <c r="M121" s="131">
        <v>220457.92</v>
      </c>
      <c r="N121" s="222" t="str">
        <f>I121</f>
        <v>SAMOS TEC, S.A. DE C.V.</v>
      </c>
      <c r="O121" s="225" t="s">
        <v>253</v>
      </c>
      <c r="P121" s="225" t="s">
        <v>253</v>
      </c>
      <c r="Q121" s="228" t="str">
        <f>L121</f>
        <v>SAMOS TEC, S.A. DE C.V.</v>
      </c>
      <c r="R121" s="225" t="s">
        <v>1198</v>
      </c>
      <c r="S121" s="225" t="s">
        <v>1198</v>
      </c>
      <c r="T121" s="231" t="str">
        <f>E121</f>
        <v>41/17</v>
      </c>
      <c r="U121" s="209">
        <v>42997</v>
      </c>
      <c r="V121" s="228">
        <v>190049.93</v>
      </c>
      <c r="W121" s="228">
        <v>220457.92</v>
      </c>
      <c r="X121" s="225" t="s">
        <v>1403</v>
      </c>
      <c r="Y121" s="225" t="s">
        <v>152</v>
      </c>
      <c r="Z121" s="225" t="s">
        <v>152</v>
      </c>
      <c r="AA121" s="225" t="s">
        <v>1404</v>
      </c>
      <c r="AB121" s="225" t="str">
        <f>H121</f>
        <v>ADQUISICIÓN DE LICENCIAMIENTO PARA CONVENIO SECITI/096/16</v>
      </c>
      <c r="AC121" s="249" t="s">
        <v>1323</v>
      </c>
      <c r="AD121" s="209">
        <f>U121</f>
        <v>42997</v>
      </c>
      <c r="AE121" s="209">
        <v>43039</v>
      </c>
      <c r="AF121" s="235" t="s">
        <v>1315</v>
      </c>
      <c r="AG121" s="215" t="s">
        <v>1324</v>
      </c>
      <c r="AH121" s="239" t="s">
        <v>1326</v>
      </c>
      <c r="AI121" s="239" t="s">
        <v>1325</v>
      </c>
      <c r="AJ121" s="215" t="s">
        <v>1398</v>
      </c>
      <c r="AK121" s="215" t="s">
        <v>1398</v>
      </c>
      <c r="AL121" s="238" t="s">
        <v>1398</v>
      </c>
      <c r="AM121" s="238" t="s">
        <v>1398</v>
      </c>
      <c r="AN121" s="203" t="s">
        <v>303</v>
      </c>
      <c r="AO121" s="218" t="s">
        <v>1399</v>
      </c>
      <c r="AP121" s="218" t="s">
        <v>1399</v>
      </c>
      <c r="AQ121" s="218" t="s">
        <v>1399</v>
      </c>
      <c r="AR121" s="218" t="s">
        <v>1399</v>
      </c>
      <c r="AS121" s="219" t="s">
        <v>1402</v>
      </c>
      <c r="AT121" s="203" t="s">
        <v>253</v>
      </c>
      <c r="AU121" s="203" t="s">
        <v>253</v>
      </c>
      <c r="AV121" s="203" t="s">
        <v>253</v>
      </c>
      <c r="AW121" s="206" t="s">
        <v>253</v>
      </c>
      <c r="AX121" s="173"/>
    </row>
    <row r="122" spans="1:50" s="165" customFormat="1" ht="63" x14ac:dyDescent="0.25">
      <c r="A122" s="130" t="s">
        <v>146</v>
      </c>
      <c r="B122" s="130" t="s">
        <v>147</v>
      </c>
      <c r="C122" s="64">
        <v>2017</v>
      </c>
      <c r="D122" s="130" t="s">
        <v>733</v>
      </c>
      <c r="E122" s="130" t="s">
        <v>1195</v>
      </c>
      <c r="F122" s="30" t="s">
        <v>149</v>
      </c>
      <c r="G122" s="58" t="s">
        <v>1525</v>
      </c>
      <c r="H122" s="40" t="s">
        <v>1199</v>
      </c>
      <c r="I122" s="132" t="s">
        <v>754</v>
      </c>
      <c r="J122" s="30" t="s">
        <v>253</v>
      </c>
      <c r="K122" s="30" t="s">
        <v>253</v>
      </c>
      <c r="L122" s="132" t="s">
        <v>754</v>
      </c>
      <c r="M122" s="131">
        <v>229039.68</v>
      </c>
      <c r="N122" s="223"/>
      <c r="O122" s="226"/>
      <c r="P122" s="226"/>
      <c r="Q122" s="229"/>
      <c r="R122" s="226"/>
      <c r="S122" s="226"/>
      <c r="T122" s="232"/>
      <c r="U122" s="210"/>
      <c r="V122" s="229"/>
      <c r="W122" s="229"/>
      <c r="X122" s="226"/>
      <c r="Y122" s="226"/>
      <c r="Z122" s="226"/>
      <c r="AA122" s="226"/>
      <c r="AB122" s="226"/>
      <c r="AC122" s="249"/>
      <c r="AD122" s="210"/>
      <c r="AE122" s="210"/>
      <c r="AF122" s="236"/>
      <c r="AG122" s="252"/>
      <c r="AH122" s="239"/>
      <c r="AI122" s="239"/>
      <c r="AJ122" s="216"/>
      <c r="AK122" s="216"/>
      <c r="AL122" s="238"/>
      <c r="AM122" s="238"/>
      <c r="AN122" s="204"/>
      <c r="AO122" s="218"/>
      <c r="AP122" s="218"/>
      <c r="AQ122" s="218"/>
      <c r="AR122" s="218"/>
      <c r="AS122" s="220"/>
      <c r="AT122" s="204"/>
      <c r="AU122" s="204"/>
      <c r="AV122" s="204"/>
      <c r="AW122" s="207"/>
      <c r="AX122" s="173"/>
    </row>
    <row r="123" spans="1:50" s="165" customFormat="1" ht="63" x14ac:dyDescent="0.25">
      <c r="A123" s="130" t="s">
        <v>146</v>
      </c>
      <c r="B123" s="130" t="s">
        <v>147</v>
      </c>
      <c r="C123" s="64">
        <v>2017</v>
      </c>
      <c r="D123" s="130" t="s">
        <v>733</v>
      </c>
      <c r="E123" s="130" t="s">
        <v>1195</v>
      </c>
      <c r="F123" s="30" t="s">
        <v>149</v>
      </c>
      <c r="G123" s="58" t="s">
        <v>1525</v>
      </c>
      <c r="H123" s="40" t="s">
        <v>1200</v>
      </c>
      <c r="I123" s="30" t="s">
        <v>1201</v>
      </c>
      <c r="J123" s="30" t="s">
        <v>253</v>
      </c>
      <c r="K123" s="30" t="s">
        <v>253</v>
      </c>
      <c r="L123" s="132" t="str">
        <f>I123</f>
        <v>MIT DIGITAL, S.A. DE C.V.</v>
      </c>
      <c r="M123" s="131">
        <v>277487.94</v>
      </c>
      <c r="N123" s="224"/>
      <c r="O123" s="227"/>
      <c r="P123" s="227"/>
      <c r="Q123" s="230"/>
      <c r="R123" s="227"/>
      <c r="S123" s="227"/>
      <c r="T123" s="233"/>
      <c r="U123" s="211"/>
      <c r="V123" s="230"/>
      <c r="W123" s="230"/>
      <c r="X123" s="227"/>
      <c r="Y123" s="227"/>
      <c r="Z123" s="227"/>
      <c r="AA123" s="227"/>
      <c r="AB123" s="227"/>
      <c r="AC123" s="249"/>
      <c r="AD123" s="211"/>
      <c r="AE123" s="211"/>
      <c r="AF123" s="237"/>
      <c r="AG123" s="252"/>
      <c r="AH123" s="239"/>
      <c r="AI123" s="239"/>
      <c r="AJ123" s="217"/>
      <c r="AK123" s="217"/>
      <c r="AL123" s="238"/>
      <c r="AM123" s="238"/>
      <c r="AN123" s="205"/>
      <c r="AO123" s="218"/>
      <c r="AP123" s="218"/>
      <c r="AQ123" s="218"/>
      <c r="AR123" s="218"/>
      <c r="AS123" s="221"/>
      <c r="AT123" s="205"/>
      <c r="AU123" s="205"/>
      <c r="AV123" s="205"/>
      <c r="AW123" s="208"/>
      <c r="AX123" s="173"/>
    </row>
    <row r="124" spans="1:50" s="165" customFormat="1" ht="63" x14ac:dyDescent="0.25">
      <c r="A124" s="130" t="s">
        <v>146</v>
      </c>
      <c r="B124" s="130" t="s">
        <v>147</v>
      </c>
      <c r="C124" s="64">
        <v>2017</v>
      </c>
      <c r="D124" s="130" t="s">
        <v>733</v>
      </c>
      <c r="E124" s="130" t="s">
        <v>1316</v>
      </c>
      <c r="F124" s="30" t="s">
        <v>149</v>
      </c>
      <c r="G124" s="58" t="s">
        <v>1535</v>
      </c>
      <c r="H124" s="41" t="s">
        <v>680</v>
      </c>
      <c r="I124" s="30" t="s">
        <v>1197</v>
      </c>
      <c r="J124" s="30" t="s">
        <v>253</v>
      </c>
      <c r="K124" s="30" t="s">
        <v>253</v>
      </c>
      <c r="L124" s="30" t="s">
        <v>1197</v>
      </c>
      <c r="M124" s="131">
        <v>2298488.2999999998</v>
      </c>
      <c r="N124" s="222" t="str">
        <f>I124</f>
        <v>SAMOS TEC, S.A. DE C.V.</v>
      </c>
      <c r="O124" s="225" t="s">
        <v>253</v>
      </c>
      <c r="P124" s="225" t="s">
        <v>253</v>
      </c>
      <c r="Q124" s="228" t="str">
        <f>L124</f>
        <v>SAMOS TEC, S.A. DE C.V.</v>
      </c>
      <c r="R124" s="225" t="s">
        <v>1198</v>
      </c>
      <c r="S124" s="225" t="s">
        <v>1198</v>
      </c>
      <c r="T124" s="231" t="str">
        <f>E124</f>
        <v>42/17</v>
      </c>
      <c r="U124" s="209">
        <v>42997</v>
      </c>
      <c r="V124" s="228">
        <v>1981455.43</v>
      </c>
      <c r="W124" s="228">
        <f>V124*1.16</f>
        <v>2298488.2988</v>
      </c>
      <c r="X124" s="225" t="s">
        <v>1403</v>
      </c>
      <c r="Y124" s="225" t="s">
        <v>152</v>
      </c>
      <c r="Z124" s="225" t="s">
        <v>152</v>
      </c>
      <c r="AA124" s="225" t="s">
        <v>1404</v>
      </c>
      <c r="AB124" s="219" t="s">
        <v>680</v>
      </c>
      <c r="AC124" s="249" t="s">
        <v>1323</v>
      </c>
      <c r="AD124" s="209">
        <f>U124</f>
        <v>42997</v>
      </c>
      <c r="AE124" s="209">
        <v>43039</v>
      </c>
      <c r="AF124" s="235" t="s">
        <v>1329</v>
      </c>
      <c r="AG124" s="215" t="s">
        <v>1324</v>
      </c>
      <c r="AH124" s="239" t="s">
        <v>1326</v>
      </c>
      <c r="AI124" s="239" t="s">
        <v>1325</v>
      </c>
      <c r="AJ124" s="215" t="s">
        <v>1398</v>
      </c>
      <c r="AK124" s="215" t="s">
        <v>1398</v>
      </c>
      <c r="AL124" s="238" t="s">
        <v>1398</v>
      </c>
      <c r="AM124" s="238" t="s">
        <v>1398</v>
      </c>
      <c r="AN124" s="203" t="s">
        <v>303</v>
      </c>
      <c r="AO124" s="218" t="s">
        <v>1399</v>
      </c>
      <c r="AP124" s="218" t="s">
        <v>1399</v>
      </c>
      <c r="AQ124" s="218" t="s">
        <v>1399</v>
      </c>
      <c r="AR124" s="218" t="s">
        <v>1399</v>
      </c>
      <c r="AS124" s="219" t="s">
        <v>1402</v>
      </c>
      <c r="AT124" s="203" t="s">
        <v>253</v>
      </c>
      <c r="AU124" s="203" t="s">
        <v>253</v>
      </c>
      <c r="AV124" s="203" t="s">
        <v>253</v>
      </c>
      <c r="AW124" s="206" t="s">
        <v>253</v>
      </c>
      <c r="AX124" s="173"/>
    </row>
    <row r="125" spans="1:50" s="165" customFormat="1" ht="63" x14ac:dyDescent="0.25">
      <c r="A125" s="130" t="s">
        <v>146</v>
      </c>
      <c r="B125" s="130" t="s">
        <v>147</v>
      </c>
      <c r="C125" s="64">
        <v>2017</v>
      </c>
      <c r="D125" s="130" t="s">
        <v>733</v>
      </c>
      <c r="E125" s="130" t="s">
        <v>1316</v>
      </c>
      <c r="F125" s="30" t="s">
        <v>149</v>
      </c>
      <c r="G125" s="58" t="s">
        <v>1535</v>
      </c>
      <c r="H125" s="41" t="s">
        <v>680</v>
      </c>
      <c r="I125" s="30" t="s">
        <v>754</v>
      </c>
      <c r="J125" s="30" t="s">
        <v>253</v>
      </c>
      <c r="K125" s="30" t="s">
        <v>253</v>
      </c>
      <c r="L125" s="30" t="s">
        <v>754</v>
      </c>
      <c r="M125" s="131">
        <v>2604768.3199999998</v>
      </c>
      <c r="N125" s="223"/>
      <c r="O125" s="226"/>
      <c r="P125" s="226"/>
      <c r="Q125" s="229"/>
      <c r="R125" s="226"/>
      <c r="S125" s="226"/>
      <c r="T125" s="232"/>
      <c r="U125" s="210"/>
      <c r="V125" s="229"/>
      <c r="W125" s="229"/>
      <c r="X125" s="226"/>
      <c r="Y125" s="226"/>
      <c r="Z125" s="226"/>
      <c r="AA125" s="226"/>
      <c r="AB125" s="220"/>
      <c r="AC125" s="249"/>
      <c r="AD125" s="210"/>
      <c r="AE125" s="210"/>
      <c r="AF125" s="236"/>
      <c r="AG125" s="252"/>
      <c r="AH125" s="239"/>
      <c r="AI125" s="239"/>
      <c r="AJ125" s="216"/>
      <c r="AK125" s="216"/>
      <c r="AL125" s="238"/>
      <c r="AM125" s="238"/>
      <c r="AN125" s="204"/>
      <c r="AO125" s="218"/>
      <c r="AP125" s="218"/>
      <c r="AQ125" s="218"/>
      <c r="AR125" s="218"/>
      <c r="AS125" s="220"/>
      <c r="AT125" s="204"/>
      <c r="AU125" s="204"/>
      <c r="AV125" s="204"/>
      <c r="AW125" s="207"/>
      <c r="AX125" s="173"/>
    </row>
    <row r="126" spans="1:50" s="165" customFormat="1" ht="63" x14ac:dyDescent="0.25">
      <c r="A126" s="130" t="s">
        <v>146</v>
      </c>
      <c r="B126" s="130" t="s">
        <v>147</v>
      </c>
      <c r="C126" s="64">
        <v>2017</v>
      </c>
      <c r="D126" s="130" t="s">
        <v>733</v>
      </c>
      <c r="E126" s="130" t="s">
        <v>1316</v>
      </c>
      <c r="F126" s="30" t="s">
        <v>149</v>
      </c>
      <c r="G126" s="58" t="s">
        <v>1535</v>
      </c>
      <c r="H126" s="41" t="s">
        <v>680</v>
      </c>
      <c r="I126" s="30" t="s">
        <v>1201</v>
      </c>
      <c r="J126" s="30" t="s">
        <v>253</v>
      </c>
      <c r="K126" s="30" t="s">
        <v>253</v>
      </c>
      <c r="L126" s="30" t="s">
        <v>1201</v>
      </c>
      <c r="M126" s="131">
        <v>2927654.07</v>
      </c>
      <c r="N126" s="224"/>
      <c r="O126" s="227"/>
      <c r="P126" s="227"/>
      <c r="Q126" s="230"/>
      <c r="R126" s="227"/>
      <c r="S126" s="227"/>
      <c r="T126" s="233"/>
      <c r="U126" s="211"/>
      <c r="V126" s="230"/>
      <c r="W126" s="230"/>
      <c r="X126" s="227"/>
      <c r="Y126" s="227"/>
      <c r="Z126" s="227"/>
      <c r="AA126" s="227"/>
      <c r="AB126" s="221"/>
      <c r="AC126" s="249"/>
      <c r="AD126" s="211"/>
      <c r="AE126" s="211"/>
      <c r="AF126" s="237"/>
      <c r="AG126" s="252"/>
      <c r="AH126" s="239"/>
      <c r="AI126" s="239"/>
      <c r="AJ126" s="217"/>
      <c r="AK126" s="217"/>
      <c r="AL126" s="238"/>
      <c r="AM126" s="238"/>
      <c r="AN126" s="205"/>
      <c r="AO126" s="218"/>
      <c r="AP126" s="218"/>
      <c r="AQ126" s="218"/>
      <c r="AR126" s="218"/>
      <c r="AS126" s="221"/>
      <c r="AT126" s="205"/>
      <c r="AU126" s="205"/>
      <c r="AV126" s="205"/>
      <c r="AW126" s="208"/>
      <c r="AX126" s="173"/>
    </row>
    <row r="127" spans="1:50" s="165" customFormat="1" ht="94.5" x14ac:dyDescent="0.25">
      <c r="A127" s="130" t="s">
        <v>146</v>
      </c>
      <c r="B127" s="130" t="s">
        <v>147</v>
      </c>
      <c r="C127" s="64">
        <v>2017</v>
      </c>
      <c r="D127" s="130" t="s">
        <v>733</v>
      </c>
      <c r="E127" s="130" t="s">
        <v>1202</v>
      </c>
      <c r="F127" s="30" t="s">
        <v>149</v>
      </c>
      <c r="G127" s="139" t="s">
        <v>1317</v>
      </c>
      <c r="H127" s="40" t="s">
        <v>1203</v>
      </c>
      <c r="I127" s="30" t="s">
        <v>1204</v>
      </c>
      <c r="J127" s="30" t="s">
        <v>273</v>
      </c>
      <c r="K127" s="30" t="s">
        <v>267</v>
      </c>
      <c r="L127" s="132" t="s">
        <v>1205</v>
      </c>
      <c r="M127" s="131">
        <v>7718</v>
      </c>
      <c r="N127" s="133" t="str">
        <f>I127</f>
        <v>JOSÉ ROMÁN</v>
      </c>
      <c r="O127" s="133" t="str">
        <f>J127</f>
        <v>SÁNCHEZ</v>
      </c>
      <c r="P127" s="133" t="str">
        <f>K127</f>
        <v>GONZÁLEZ</v>
      </c>
      <c r="Q127" s="136" t="str">
        <f>L127</f>
        <v>JOSÉ ROMÁN SÁNCHEZ GONZÁLEZ</v>
      </c>
      <c r="R127" s="30" t="s">
        <v>309</v>
      </c>
      <c r="S127" s="30" t="s">
        <v>309</v>
      </c>
      <c r="T127" s="138" t="str">
        <f>E127</f>
        <v>43/17</v>
      </c>
      <c r="U127" s="28">
        <v>43003</v>
      </c>
      <c r="V127" s="137">
        <v>6653.45</v>
      </c>
      <c r="W127" s="137">
        <v>7718</v>
      </c>
      <c r="X127" s="40" t="s">
        <v>1403</v>
      </c>
      <c r="Y127" s="30" t="s">
        <v>152</v>
      </c>
      <c r="Z127" s="30" t="s">
        <v>152</v>
      </c>
      <c r="AA127" s="30" t="s">
        <v>1404</v>
      </c>
      <c r="AB127" s="30" t="str">
        <f>H127</f>
        <v>COMPRA DE ESCALERAS DE 6 Y 32 ESCALONES</v>
      </c>
      <c r="AC127" s="30" t="s">
        <v>1323</v>
      </c>
      <c r="AD127" s="28">
        <f>U127</f>
        <v>43003</v>
      </c>
      <c r="AE127" s="28">
        <v>43003</v>
      </c>
      <c r="AF127" s="139" t="s">
        <v>1317</v>
      </c>
      <c r="AG127" s="40" t="s">
        <v>1324</v>
      </c>
      <c r="AH127" s="101" t="s">
        <v>1326</v>
      </c>
      <c r="AI127" s="101" t="s">
        <v>1325</v>
      </c>
      <c r="AJ127" s="40" t="s">
        <v>1398</v>
      </c>
      <c r="AK127" s="40" t="s">
        <v>1398</v>
      </c>
      <c r="AL127" s="40" t="s">
        <v>1398</v>
      </c>
      <c r="AM127" s="40" t="s">
        <v>1398</v>
      </c>
      <c r="AN127" s="101" t="s">
        <v>303</v>
      </c>
      <c r="AO127" s="40" t="s">
        <v>1399</v>
      </c>
      <c r="AP127" s="40" t="s">
        <v>1399</v>
      </c>
      <c r="AQ127" s="40" t="s">
        <v>1399</v>
      </c>
      <c r="AR127" s="40" t="s">
        <v>1399</v>
      </c>
      <c r="AS127" s="105" t="s">
        <v>1402</v>
      </c>
      <c r="AT127" s="101" t="s">
        <v>253</v>
      </c>
      <c r="AU127" s="101" t="s">
        <v>253</v>
      </c>
      <c r="AV127" s="101" t="s">
        <v>253</v>
      </c>
      <c r="AW127" s="155" t="s">
        <v>253</v>
      </c>
      <c r="AX127" s="173"/>
    </row>
    <row r="128" spans="1:50" s="165" customFormat="1" ht="94.5" x14ac:dyDescent="0.25">
      <c r="A128" s="130" t="s">
        <v>146</v>
      </c>
      <c r="B128" s="130" t="s">
        <v>147</v>
      </c>
      <c r="C128" s="64">
        <v>2017</v>
      </c>
      <c r="D128" s="130" t="s">
        <v>733</v>
      </c>
      <c r="E128" s="130" t="s">
        <v>1206</v>
      </c>
      <c r="F128" s="30" t="s">
        <v>149</v>
      </c>
      <c r="G128" s="58" t="s">
        <v>1539</v>
      </c>
      <c r="H128" s="40" t="s">
        <v>1207</v>
      </c>
      <c r="I128" s="30" t="s">
        <v>1208</v>
      </c>
      <c r="J128" s="30" t="s">
        <v>253</v>
      </c>
      <c r="K128" s="30" t="s">
        <v>253</v>
      </c>
      <c r="L128" s="132" t="str">
        <f>I128</f>
        <v>HOME DEPOT MÉXICO, S.A. DE C.V.</v>
      </c>
      <c r="M128" s="131">
        <v>7748.99</v>
      </c>
      <c r="N128" s="133" t="str">
        <f>I128</f>
        <v>HOME DEPOT MÉXICO, S.A. DE C.V.</v>
      </c>
      <c r="O128" s="133" t="s">
        <v>253</v>
      </c>
      <c r="P128" s="133" t="s">
        <v>253</v>
      </c>
      <c r="Q128" s="137" t="str">
        <f>L128</f>
        <v>HOME DEPOT MÉXICO, S.A. DE C.V.</v>
      </c>
      <c r="R128" s="30" t="s">
        <v>309</v>
      </c>
      <c r="S128" s="30" t="s">
        <v>309</v>
      </c>
      <c r="T128" s="138" t="str">
        <f>E128</f>
        <v>44/17</v>
      </c>
      <c r="U128" s="28">
        <v>43004</v>
      </c>
      <c r="V128" s="137">
        <v>6680.16</v>
      </c>
      <c r="W128" s="137">
        <v>7748.99</v>
      </c>
      <c r="X128" s="40" t="s">
        <v>1403</v>
      </c>
      <c r="Y128" s="30" t="s">
        <v>152</v>
      </c>
      <c r="Z128" s="30" t="s">
        <v>152</v>
      </c>
      <c r="AA128" s="30" t="s">
        <v>1404</v>
      </c>
      <c r="AB128" s="30" t="str">
        <f>H128</f>
        <v>COMPRA DE TALADRO INDUSTRIAL (MARTILLO DEMOLEDOR)</v>
      </c>
      <c r="AC128" s="30" t="s">
        <v>1323</v>
      </c>
      <c r="AD128" s="28">
        <f>U128</f>
        <v>43004</v>
      </c>
      <c r="AE128" s="28">
        <v>43004</v>
      </c>
      <c r="AF128" s="139" t="s">
        <v>1318</v>
      </c>
      <c r="AG128" s="40" t="s">
        <v>1324</v>
      </c>
      <c r="AH128" s="101" t="s">
        <v>1326</v>
      </c>
      <c r="AI128" s="101" t="s">
        <v>1325</v>
      </c>
      <c r="AJ128" s="40" t="s">
        <v>1398</v>
      </c>
      <c r="AK128" s="40" t="s">
        <v>1398</v>
      </c>
      <c r="AL128" s="40" t="s">
        <v>1398</v>
      </c>
      <c r="AM128" s="40" t="s">
        <v>1398</v>
      </c>
      <c r="AN128" s="101" t="s">
        <v>303</v>
      </c>
      <c r="AO128" s="40" t="s">
        <v>1399</v>
      </c>
      <c r="AP128" s="40" t="s">
        <v>1399</v>
      </c>
      <c r="AQ128" s="40" t="s">
        <v>1399</v>
      </c>
      <c r="AR128" s="40" t="s">
        <v>1399</v>
      </c>
      <c r="AS128" s="105" t="s">
        <v>1402</v>
      </c>
      <c r="AT128" s="101" t="s">
        <v>253</v>
      </c>
      <c r="AU128" s="101" t="s">
        <v>253</v>
      </c>
      <c r="AV128" s="101" t="s">
        <v>253</v>
      </c>
      <c r="AW128" s="155" t="s">
        <v>253</v>
      </c>
      <c r="AX128" s="173"/>
    </row>
    <row r="129" spans="1:50" s="165" customFormat="1" ht="110.25" customHeight="1" x14ac:dyDescent="0.25">
      <c r="A129" s="130" t="s">
        <v>146</v>
      </c>
      <c r="B129" s="130" t="s">
        <v>147</v>
      </c>
      <c r="C129" s="64">
        <v>2017</v>
      </c>
      <c r="D129" s="130" t="s">
        <v>1209</v>
      </c>
      <c r="E129" s="130" t="s">
        <v>1210</v>
      </c>
      <c r="F129" s="30" t="s">
        <v>149</v>
      </c>
      <c r="G129" s="58" t="s">
        <v>1540</v>
      </c>
      <c r="H129" s="40" t="s">
        <v>1211</v>
      </c>
      <c r="I129" s="30" t="s">
        <v>1212</v>
      </c>
      <c r="J129" s="30" t="s">
        <v>3</v>
      </c>
      <c r="K129" s="30" t="s">
        <v>1213</v>
      </c>
      <c r="L129" s="132" t="s">
        <v>1214</v>
      </c>
      <c r="M129" s="131">
        <v>246471</v>
      </c>
      <c r="N129" s="222" t="str">
        <f>I129</f>
        <v>ESTRELLA</v>
      </c>
      <c r="O129" s="222" t="s">
        <v>3</v>
      </c>
      <c r="P129" s="222" t="s">
        <v>1213</v>
      </c>
      <c r="Q129" s="228" t="str">
        <f>L129</f>
        <v>ESTRELLA DOMÍNGUEZ ORTÍZ</v>
      </c>
      <c r="R129" s="225" t="s">
        <v>330</v>
      </c>
      <c r="S129" s="225" t="s">
        <v>330</v>
      </c>
      <c r="T129" s="231" t="str">
        <f>E129</f>
        <v>45/17</v>
      </c>
      <c r="U129" s="209">
        <v>43018</v>
      </c>
      <c r="V129" s="228">
        <v>212475</v>
      </c>
      <c r="W129" s="228">
        <v>246471</v>
      </c>
      <c r="X129" s="225" t="s">
        <v>1403</v>
      </c>
      <c r="Y129" s="225" t="s">
        <v>152</v>
      </c>
      <c r="Z129" s="225" t="s">
        <v>152</v>
      </c>
      <c r="AA129" s="225" t="s">
        <v>1404</v>
      </c>
      <c r="AB129" s="225" t="str">
        <f>H129</f>
        <v>ADQUISICIÓN DE CONSUMIBLES PARA EL SERVICIO DE IMPRESIÓN</v>
      </c>
      <c r="AC129" s="225" t="s">
        <v>1323</v>
      </c>
      <c r="AD129" s="209">
        <f>U129</f>
        <v>43018</v>
      </c>
      <c r="AE129" s="209">
        <v>43052</v>
      </c>
      <c r="AF129" s="235" t="s">
        <v>1330</v>
      </c>
      <c r="AG129" s="215" t="s">
        <v>1324</v>
      </c>
      <c r="AH129" s="203" t="s">
        <v>1326</v>
      </c>
      <c r="AI129" s="203" t="s">
        <v>1325</v>
      </c>
      <c r="AJ129" s="215" t="s">
        <v>1398</v>
      </c>
      <c r="AK129" s="215" t="s">
        <v>1398</v>
      </c>
      <c r="AL129" s="238" t="s">
        <v>1398</v>
      </c>
      <c r="AM129" s="238" t="s">
        <v>1398</v>
      </c>
      <c r="AN129" s="203" t="s">
        <v>303</v>
      </c>
      <c r="AO129" s="218" t="s">
        <v>1399</v>
      </c>
      <c r="AP129" s="218" t="s">
        <v>1399</v>
      </c>
      <c r="AQ129" s="218" t="s">
        <v>1399</v>
      </c>
      <c r="AR129" s="218" t="s">
        <v>1399</v>
      </c>
      <c r="AS129" s="219" t="s">
        <v>1402</v>
      </c>
      <c r="AT129" s="203" t="s">
        <v>253</v>
      </c>
      <c r="AU129" s="203" t="s">
        <v>253</v>
      </c>
      <c r="AV129" s="203" t="s">
        <v>253</v>
      </c>
      <c r="AW129" s="206" t="s">
        <v>253</v>
      </c>
      <c r="AX129" s="173"/>
    </row>
    <row r="130" spans="1:50" s="165" customFormat="1" ht="63" x14ac:dyDescent="0.25">
      <c r="A130" s="130" t="s">
        <v>146</v>
      </c>
      <c r="B130" s="130" t="s">
        <v>147</v>
      </c>
      <c r="C130" s="64">
        <v>2017</v>
      </c>
      <c r="D130" s="130" t="s">
        <v>1209</v>
      </c>
      <c r="E130" s="130" t="s">
        <v>1210</v>
      </c>
      <c r="F130" s="30" t="s">
        <v>149</v>
      </c>
      <c r="G130" s="58" t="s">
        <v>1540</v>
      </c>
      <c r="H130" s="40" t="s">
        <v>1211</v>
      </c>
      <c r="I130" s="132" t="s">
        <v>794</v>
      </c>
      <c r="J130" s="30" t="s">
        <v>267</v>
      </c>
      <c r="K130" s="30" t="s">
        <v>795</v>
      </c>
      <c r="L130" s="132" t="s">
        <v>796</v>
      </c>
      <c r="M130" s="131">
        <v>259550</v>
      </c>
      <c r="N130" s="223"/>
      <c r="O130" s="223"/>
      <c r="P130" s="223"/>
      <c r="Q130" s="229"/>
      <c r="R130" s="226"/>
      <c r="S130" s="226"/>
      <c r="T130" s="232"/>
      <c r="U130" s="210"/>
      <c r="V130" s="229"/>
      <c r="W130" s="229"/>
      <c r="X130" s="226"/>
      <c r="Y130" s="226"/>
      <c r="Z130" s="226"/>
      <c r="AA130" s="226"/>
      <c r="AB130" s="226"/>
      <c r="AC130" s="226"/>
      <c r="AD130" s="210"/>
      <c r="AE130" s="210"/>
      <c r="AF130" s="236"/>
      <c r="AG130" s="216"/>
      <c r="AH130" s="204"/>
      <c r="AI130" s="204"/>
      <c r="AJ130" s="216"/>
      <c r="AK130" s="216"/>
      <c r="AL130" s="238"/>
      <c r="AM130" s="238"/>
      <c r="AN130" s="204"/>
      <c r="AO130" s="218"/>
      <c r="AP130" s="218"/>
      <c r="AQ130" s="218"/>
      <c r="AR130" s="218"/>
      <c r="AS130" s="220"/>
      <c r="AT130" s="204"/>
      <c r="AU130" s="204"/>
      <c r="AV130" s="204"/>
      <c r="AW130" s="207"/>
      <c r="AX130" s="173"/>
    </row>
    <row r="131" spans="1:50" s="165" customFormat="1" ht="63" x14ac:dyDescent="0.25">
      <c r="A131" s="130" t="s">
        <v>146</v>
      </c>
      <c r="B131" s="130" t="s">
        <v>147</v>
      </c>
      <c r="C131" s="64">
        <v>2017</v>
      </c>
      <c r="D131" s="130" t="s">
        <v>1209</v>
      </c>
      <c r="E131" s="130" t="s">
        <v>1210</v>
      </c>
      <c r="F131" s="30" t="s">
        <v>149</v>
      </c>
      <c r="G131" s="58" t="s">
        <v>1540</v>
      </c>
      <c r="H131" s="40" t="s">
        <v>1211</v>
      </c>
      <c r="I131" s="30" t="s">
        <v>1215</v>
      </c>
      <c r="J131" s="30" t="s">
        <v>253</v>
      </c>
      <c r="K131" s="30" t="s">
        <v>253</v>
      </c>
      <c r="L131" s="132" t="str">
        <f>I131</f>
        <v>MISIL, S.A. DE C.V.</v>
      </c>
      <c r="M131" s="131">
        <v>261659.05</v>
      </c>
      <c r="N131" s="224"/>
      <c r="O131" s="224"/>
      <c r="P131" s="224"/>
      <c r="Q131" s="230"/>
      <c r="R131" s="227"/>
      <c r="S131" s="227"/>
      <c r="T131" s="233"/>
      <c r="U131" s="211"/>
      <c r="V131" s="230"/>
      <c r="W131" s="230"/>
      <c r="X131" s="227"/>
      <c r="Y131" s="227"/>
      <c r="Z131" s="227"/>
      <c r="AA131" s="227"/>
      <c r="AB131" s="227"/>
      <c r="AC131" s="227"/>
      <c r="AD131" s="211"/>
      <c r="AE131" s="211"/>
      <c r="AF131" s="237"/>
      <c r="AG131" s="217"/>
      <c r="AH131" s="205"/>
      <c r="AI131" s="205"/>
      <c r="AJ131" s="217"/>
      <c r="AK131" s="217"/>
      <c r="AL131" s="238"/>
      <c r="AM131" s="238"/>
      <c r="AN131" s="205"/>
      <c r="AO131" s="218"/>
      <c r="AP131" s="218"/>
      <c r="AQ131" s="218"/>
      <c r="AR131" s="218"/>
      <c r="AS131" s="221"/>
      <c r="AT131" s="205"/>
      <c r="AU131" s="205"/>
      <c r="AV131" s="205"/>
      <c r="AW131" s="208"/>
      <c r="AX131" s="173"/>
    </row>
    <row r="132" spans="1:50" s="165" customFormat="1" ht="63" x14ac:dyDescent="0.25">
      <c r="A132" s="130" t="s">
        <v>146</v>
      </c>
      <c r="B132" s="130" t="s">
        <v>147</v>
      </c>
      <c r="C132" s="64">
        <v>2017</v>
      </c>
      <c r="D132" s="130" t="s">
        <v>1209</v>
      </c>
      <c r="E132" s="130" t="s">
        <v>1216</v>
      </c>
      <c r="F132" s="30" t="s">
        <v>149</v>
      </c>
      <c r="G132" s="58" t="s">
        <v>1538</v>
      </c>
      <c r="H132" s="40" t="s">
        <v>1217</v>
      </c>
      <c r="I132" s="30" t="s">
        <v>1218</v>
      </c>
      <c r="J132" s="30" t="s">
        <v>253</v>
      </c>
      <c r="K132" s="30" t="s">
        <v>253</v>
      </c>
      <c r="L132" s="132" t="str">
        <f>I132</f>
        <v>27 MICRAS INTERNACIONAL,S.A. DE C.V.</v>
      </c>
      <c r="M132" s="131">
        <v>86931.25</v>
      </c>
      <c r="N132" s="222" t="str">
        <f>I132</f>
        <v>27 MICRAS INTERNACIONAL,S.A. DE C.V.</v>
      </c>
      <c r="O132" s="225" t="s">
        <v>253</v>
      </c>
      <c r="P132" s="225" t="s">
        <v>253</v>
      </c>
      <c r="Q132" s="228" t="str">
        <f>L132</f>
        <v>27 MICRAS INTERNACIONAL,S.A. DE C.V.</v>
      </c>
      <c r="R132" s="225" t="s">
        <v>309</v>
      </c>
      <c r="S132" s="225" t="s">
        <v>309</v>
      </c>
      <c r="T132" s="231" t="str">
        <f>E132</f>
        <v>46/17</v>
      </c>
      <c r="U132" s="209">
        <v>43021</v>
      </c>
      <c r="V132" s="228">
        <v>74940.73</v>
      </c>
      <c r="W132" s="228">
        <v>86931.25</v>
      </c>
      <c r="X132" s="225" t="s">
        <v>1403</v>
      </c>
      <c r="Y132" s="225" t="s">
        <v>152</v>
      </c>
      <c r="Z132" s="225" t="s">
        <v>152</v>
      </c>
      <c r="AA132" s="225" t="s">
        <v>1404</v>
      </c>
      <c r="AB132" s="225" t="str">
        <f>H132</f>
        <v>COMPRA DE UNIFORMES PARA CHOFERES DE LA CDHDF 2017</v>
      </c>
      <c r="AC132" s="225" t="s">
        <v>1323</v>
      </c>
      <c r="AD132" s="209">
        <f>U132</f>
        <v>43021</v>
      </c>
      <c r="AE132" s="209">
        <v>43045</v>
      </c>
      <c r="AF132" s="235" t="s">
        <v>1319</v>
      </c>
      <c r="AG132" s="215" t="s">
        <v>1324</v>
      </c>
      <c r="AH132" s="203" t="s">
        <v>1326</v>
      </c>
      <c r="AI132" s="203" t="s">
        <v>1325</v>
      </c>
      <c r="AJ132" s="215" t="s">
        <v>1398</v>
      </c>
      <c r="AK132" s="215" t="s">
        <v>1398</v>
      </c>
      <c r="AL132" s="238" t="s">
        <v>1398</v>
      </c>
      <c r="AM132" s="238" t="s">
        <v>1398</v>
      </c>
      <c r="AN132" s="203" t="s">
        <v>303</v>
      </c>
      <c r="AO132" s="218" t="s">
        <v>1399</v>
      </c>
      <c r="AP132" s="218" t="s">
        <v>1399</v>
      </c>
      <c r="AQ132" s="218" t="s">
        <v>1399</v>
      </c>
      <c r="AR132" s="218" t="s">
        <v>1399</v>
      </c>
      <c r="AS132" s="219" t="s">
        <v>1402</v>
      </c>
      <c r="AT132" s="203" t="s">
        <v>253</v>
      </c>
      <c r="AU132" s="203" t="s">
        <v>253</v>
      </c>
      <c r="AV132" s="203" t="s">
        <v>253</v>
      </c>
      <c r="AW132" s="206" t="s">
        <v>253</v>
      </c>
      <c r="AX132" s="173"/>
    </row>
    <row r="133" spans="1:50" s="165" customFormat="1" ht="63" x14ac:dyDescent="0.25">
      <c r="A133" s="130" t="s">
        <v>146</v>
      </c>
      <c r="B133" s="130" t="s">
        <v>147</v>
      </c>
      <c r="C133" s="64">
        <v>2017</v>
      </c>
      <c r="D133" s="130" t="s">
        <v>1209</v>
      </c>
      <c r="E133" s="130" t="s">
        <v>1216</v>
      </c>
      <c r="F133" s="30" t="s">
        <v>149</v>
      </c>
      <c r="G133" s="58" t="s">
        <v>1538</v>
      </c>
      <c r="H133" s="40" t="s">
        <v>1211</v>
      </c>
      <c r="I133" s="132" t="s">
        <v>1219</v>
      </c>
      <c r="J133" s="30" t="s">
        <v>253</v>
      </c>
      <c r="K133" s="30" t="s">
        <v>253</v>
      </c>
      <c r="L133" s="132" t="str">
        <f>I133</f>
        <v>GRUPO LAFI, S.A. DE C.V.</v>
      </c>
      <c r="M133" s="131">
        <v>91575</v>
      </c>
      <c r="N133" s="223"/>
      <c r="O133" s="226"/>
      <c r="P133" s="226"/>
      <c r="Q133" s="229"/>
      <c r="R133" s="226"/>
      <c r="S133" s="226"/>
      <c r="T133" s="232"/>
      <c r="U133" s="210"/>
      <c r="V133" s="229"/>
      <c r="W133" s="229"/>
      <c r="X133" s="226"/>
      <c r="Y133" s="226"/>
      <c r="Z133" s="226"/>
      <c r="AA133" s="226"/>
      <c r="AB133" s="226"/>
      <c r="AC133" s="226"/>
      <c r="AD133" s="210"/>
      <c r="AE133" s="210"/>
      <c r="AF133" s="236"/>
      <c r="AG133" s="216"/>
      <c r="AH133" s="204"/>
      <c r="AI133" s="204"/>
      <c r="AJ133" s="216"/>
      <c r="AK133" s="216"/>
      <c r="AL133" s="238"/>
      <c r="AM133" s="238"/>
      <c r="AN133" s="204"/>
      <c r="AO133" s="218"/>
      <c r="AP133" s="218"/>
      <c r="AQ133" s="218"/>
      <c r="AR133" s="218"/>
      <c r="AS133" s="220"/>
      <c r="AT133" s="204"/>
      <c r="AU133" s="204"/>
      <c r="AV133" s="204"/>
      <c r="AW133" s="207"/>
      <c r="AX133" s="173"/>
    </row>
    <row r="134" spans="1:50" s="165" customFormat="1" ht="63" x14ac:dyDescent="0.25">
      <c r="A134" s="130" t="s">
        <v>146</v>
      </c>
      <c r="B134" s="130" t="s">
        <v>147</v>
      </c>
      <c r="C134" s="64">
        <v>2017</v>
      </c>
      <c r="D134" s="130" t="s">
        <v>1209</v>
      </c>
      <c r="E134" s="130" t="s">
        <v>1216</v>
      </c>
      <c r="F134" s="30" t="s">
        <v>149</v>
      </c>
      <c r="G134" s="58" t="s">
        <v>1538</v>
      </c>
      <c r="H134" s="40" t="s">
        <v>1211</v>
      </c>
      <c r="I134" s="30" t="s">
        <v>1220</v>
      </c>
      <c r="J134" s="30" t="s">
        <v>253</v>
      </c>
      <c r="K134" s="30" t="s">
        <v>253</v>
      </c>
      <c r="L134" s="132" t="str">
        <f>I134</f>
        <v>OPERADORA FACTORY, S.A. DE C.V.</v>
      </c>
      <c r="M134" s="131">
        <v>98600.75</v>
      </c>
      <c r="N134" s="224"/>
      <c r="O134" s="227"/>
      <c r="P134" s="227"/>
      <c r="Q134" s="230"/>
      <c r="R134" s="227"/>
      <c r="S134" s="227"/>
      <c r="T134" s="233"/>
      <c r="U134" s="211"/>
      <c r="V134" s="230"/>
      <c r="W134" s="230"/>
      <c r="X134" s="227"/>
      <c r="Y134" s="227"/>
      <c r="Z134" s="227"/>
      <c r="AA134" s="227"/>
      <c r="AB134" s="227"/>
      <c r="AC134" s="227"/>
      <c r="AD134" s="211"/>
      <c r="AE134" s="211"/>
      <c r="AF134" s="237"/>
      <c r="AG134" s="217"/>
      <c r="AH134" s="205"/>
      <c r="AI134" s="205"/>
      <c r="AJ134" s="217"/>
      <c r="AK134" s="217"/>
      <c r="AL134" s="238"/>
      <c r="AM134" s="238"/>
      <c r="AN134" s="205"/>
      <c r="AO134" s="218"/>
      <c r="AP134" s="218"/>
      <c r="AQ134" s="218"/>
      <c r="AR134" s="218"/>
      <c r="AS134" s="221"/>
      <c r="AT134" s="205"/>
      <c r="AU134" s="205"/>
      <c r="AV134" s="205"/>
      <c r="AW134" s="208"/>
      <c r="AX134" s="173"/>
    </row>
    <row r="135" spans="1:50" s="165" customFormat="1" ht="94.5" x14ac:dyDescent="0.25">
      <c r="A135" s="130" t="s">
        <v>146</v>
      </c>
      <c r="B135" s="130" t="s">
        <v>147</v>
      </c>
      <c r="C135" s="64">
        <v>2017</v>
      </c>
      <c r="D135" s="130" t="s">
        <v>1209</v>
      </c>
      <c r="E135" s="130" t="s">
        <v>1221</v>
      </c>
      <c r="F135" s="30" t="s">
        <v>149</v>
      </c>
      <c r="G135" s="58" t="s">
        <v>1547</v>
      </c>
      <c r="H135" s="40" t="s">
        <v>1222</v>
      </c>
      <c r="I135" s="30" t="s">
        <v>1223</v>
      </c>
      <c r="J135" s="30" t="s">
        <v>253</v>
      </c>
      <c r="K135" s="30" t="s">
        <v>253</v>
      </c>
      <c r="L135" s="132" t="str">
        <f>I135</f>
        <v>OFFICE DEPOT, S.A. DE C.V.</v>
      </c>
      <c r="M135" s="131">
        <v>3999</v>
      </c>
      <c r="N135" s="133" t="str">
        <f>I135</f>
        <v>OFFICE DEPOT, S.A. DE C.V.</v>
      </c>
      <c r="O135" s="133" t="s">
        <v>253</v>
      </c>
      <c r="P135" s="133" t="s">
        <v>253</v>
      </c>
      <c r="Q135" s="137" t="str">
        <f>L135</f>
        <v>OFFICE DEPOT, S.A. DE C.V.</v>
      </c>
      <c r="R135" s="30" t="s">
        <v>309</v>
      </c>
      <c r="S135" s="30" t="s">
        <v>309</v>
      </c>
      <c r="T135" s="138" t="str">
        <f>E135</f>
        <v>47/17</v>
      </c>
      <c r="U135" s="28">
        <v>43036</v>
      </c>
      <c r="V135" s="137">
        <v>3447.41</v>
      </c>
      <c r="W135" s="137">
        <v>3999</v>
      </c>
      <c r="X135" s="40" t="s">
        <v>1403</v>
      </c>
      <c r="Y135" s="30" t="s">
        <v>152</v>
      </c>
      <c r="Z135" s="30" t="s">
        <v>152</v>
      </c>
      <c r="AA135" s="30" t="s">
        <v>1404</v>
      </c>
      <c r="AB135" s="30" t="str">
        <f>H135</f>
        <v>MULTIFUNCIONAL LÁSER MONOCROMÁTICA BLANCO Y NEGRO (PRINT-SCAN-COPY-FAX) SL-M2885FW/XA</v>
      </c>
      <c r="AC135" s="30" t="s">
        <v>1323</v>
      </c>
      <c r="AD135" s="28">
        <f>U135</f>
        <v>43036</v>
      </c>
      <c r="AE135" s="28">
        <v>43036</v>
      </c>
      <c r="AF135" s="83" t="s">
        <v>1341</v>
      </c>
      <c r="AG135" s="40" t="s">
        <v>1324</v>
      </c>
      <c r="AH135" s="101" t="s">
        <v>1326</v>
      </c>
      <c r="AI135" s="101" t="s">
        <v>1325</v>
      </c>
      <c r="AJ135" s="40" t="s">
        <v>1398</v>
      </c>
      <c r="AK135" s="40" t="s">
        <v>1398</v>
      </c>
      <c r="AL135" s="40" t="s">
        <v>1398</v>
      </c>
      <c r="AM135" s="40" t="s">
        <v>1398</v>
      </c>
      <c r="AN135" s="101" t="s">
        <v>303</v>
      </c>
      <c r="AO135" s="40" t="s">
        <v>1399</v>
      </c>
      <c r="AP135" s="40" t="s">
        <v>1399</v>
      </c>
      <c r="AQ135" s="40" t="s">
        <v>1399</v>
      </c>
      <c r="AR135" s="40" t="s">
        <v>1399</v>
      </c>
      <c r="AS135" s="41" t="s">
        <v>1402</v>
      </c>
      <c r="AT135" s="101" t="s">
        <v>253</v>
      </c>
      <c r="AU135" s="101" t="s">
        <v>253</v>
      </c>
      <c r="AV135" s="101" t="s">
        <v>253</v>
      </c>
      <c r="AW135" s="155" t="s">
        <v>253</v>
      </c>
      <c r="AX135" s="173"/>
    </row>
    <row r="136" spans="1:50" s="165" customFormat="1" ht="47.25" x14ac:dyDescent="0.25">
      <c r="A136" s="130" t="s">
        <v>146</v>
      </c>
      <c r="B136" s="130" t="s">
        <v>147</v>
      </c>
      <c r="C136" s="64">
        <v>2017</v>
      </c>
      <c r="D136" s="130" t="s">
        <v>1209</v>
      </c>
      <c r="E136" s="130" t="s">
        <v>1224</v>
      </c>
      <c r="F136" s="134" t="s">
        <v>517</v>
      </c>
      <c r="G136" s="134" t="s">
        <v>517</v>
      </c>
      <c r="H136" s="134" t="s">
        <v>517</v>
      </c>
      <c r="I136" s="134" t="s">
        <v>517</v>
      </c>
      <c r="J136" s="134" t="s">
        <v>517</v>
      </c>
      <c r="K136" s="134" t="s">
        <v>517</v>
      </c>
      <c r="L136" s="134" t="s">
        <v>517</v>
      </c>
      <c r="M136" s="134" t="s">
        <v>517</v>
      </c>
      <c r="N136" s="134" t="s">
        <v>517</v>
      </c>
      <c r="O136" s="134" t="s">
        <v>517</v>
      </c>
      <c r="P136" s="134" t="s">
        <v>517</v>
      </c>
      <c r="Q136" s="134" t="s">
        <v>517</v>
      </c>
      <c r="R136" s="134" t="s">
        <v>517</v>
      </c>
      <c r="S136" s="134" t="s">
        <v>517</v>
      </c>
      <c r="T136" s="134" t="s">
        <v>517</v>
      </c>
      <c r="U136" s="134" t="s">
        <v>517</v>
      </c>
      <c r="V136" s="134" t="s">
        <v>517</v>
      </c>
      <c r="W136" s="134" t="s">
        <v>517</v>
      </c>
      <c r="X136" s="134" t="s">
        <v>517</v>
      </c>
      <c r="Y136" s="134" t="s">
        <v>517</v>
      </c>
      <c r="Z136" s="134" t="s">
        <v>517</v>
      </c>
      <c r="AA136" s="134" t="s">
        <v>517</v>
      </c>
      <c r="AB136" s="134" t="s">
        <v>517</v>
      </c>
      <c r="AC136" s="134" t="s">
        <v>517</v>
      </c>
      <c r="AD136" s="134" t="s">
        <v>517</v>
      </c>
      <c r="AE136" s="134" t="s">
        <v>517</v>
      </c>
      <c r="AF136" s="134" t="s">
        <v>517</v>
      </c>
      <c r="AG136" s="134" t="s">
        <v>517</v>
      </c>
      <c r="AH136" s="134" t="s">
        <v>517</v>
      </c>
      <c r="AI136" s="134" t="s">
        <v>517</v>
      </c>
      <c r="AJ136" s="134" t="s">
        <v>517</v>
      </c>
      <c r="AK136" s="134" t="s">
        <v>517</v>
      </c>
      <c r="AL136" s="134" t="s">
        <v>517</v>
      </c>
      <c r="AM136" s="134" t="s">
        <v>517</v>
      </c>
      <c r="AN136" s="134" t="s">
        <v>517</v>
      </c>
      <c r="AO136" s="134" t="s">
        <v>517</v>
      </c>
      <c r="AP136" s="134" t="s">
        <v>517</v>
      </c>
      <c r="AQ136" s="134" t="s">
        <v>517</v>
      </c>
      <c r="AR136" s="134" t="s">
        <v>517</v>
      </c>
      <c r="AS136" s="134" t="s">
        <v>517</v>
      </c>
      <c r="AT136" s="134" t="s">
        <v>517</v>
      </c>
      <c r="AU136" s="134" t="s">
        <v>517</v>
      </c>
      <c r="AV136" s="134" t="s">
        <v>517</v>
      </c>
      <c r="AW136" s="154" t="s">
        <v>517</v>
      </c>
      <c r="AX136" s="173"/>
    </row>
    <row r="137" spans="1:50" ht="110.25" customHeight="1" x14ac:dyDescent="0.25">
      <c r="A137" s="130" t="s">
        <v>146</v>
      </c>
      <c r="B137" s="130" t="s">
        <v>147</v>
      </c>
      <c r="C137" s="64">
        <v>2017</v>
      </c>
      <c r="D137" s="130" t="s">
        <v>1209</v>
      </c>
      <c r="E137" s="130" t="s">
        <v>1226</v>
      </c>
      <c r="F137" s="30" t="s">
        <v>149</v>
      </c>
      <c r="G137" s="58" t="s">
        <v>1543</v>
      </c>
      <c r="H137" s="40" t="s">
        <v>1227</v>
      </c>
      <c r="I137" s="30" t="s">
        <v>1228</v>
      </c>
      <c r="J137" s="30" t="s">
        <v>253</v>
      </c>
      <c r="K137" s="30" t="s">
        <v>253</v>
      </c>
      <c r="L137" s="132" t="str">
        <f>I137</f>
        <v>ARTICULOS Y MATERIALES DUBO S.A. DE C.V.</v>
      </c>
      <c r="M137" s="131">
        <v>223555.20000000001</v>
      </c>
      <c r="N137" s="222" t="str">
        <f>I137</f>
        <v>ARTICULOS Y MATERIALES DUBO S.A. DE C.V.</v>
      </c>
      <c r="O137" s="225" t="s">
        <v>253</v>
      </c>
      <c r="P137" s="225" t="s">
        <v>253</v>
      </c>
      <c r="Q137" s="228" t="str">
        <f>L137</f>
        <v>ARTICULOS Y MATERIALES DUBO S.A. DE C.V.</v>
      </c>
      <c r="R137" s="225" t="s">
        <v>309</v>
      </c>
      <c r="S137" s="225" t="s">
        <v>309</v>
      </c>
      <c r="T137" s="231" t="s">
        <v>1226</v>
      </c>
      <c r="U137" s="209">
        <v>43024</v>
      </c>
      <c r="V137" s="228">
        <v>192720</v>
      </c>
      <c r="W137" s="228">
        <v>223555.20000000001</v>
      </c>
      <c r="X137" s="225" t="s">
        <v>1403</v>
      </c>
      <c r="Y137" s="225" t="s">
        <v>152</v>
      </c>
      <c r="Z137" s="225" t="s">
        <v>152</v>
      </c>
      <c r="AA137" s="225" t="s">
        <v>1404</v>
      </c>
      <c r="AB137" s="225" t="str">
        <f>H137</f>
        <v>ARCHIVERO HORIZONTAL DE 4 GAVETAS, ARCHOVERO DE 3 GAVETAS Y GAVETA METÁLICA DE PARED.</v>
      </c>
      <c r="AC137" s="225" t="s">
        <v>1323</v>
      </c>
      <c r="AD137" s="209">
        <f>U137</f>
        <v>43024</v>
      </c>
      <c r="AE137" s="209">
        <v>43066</v>
      </c>
      <c r="AF137" s="235" t="s">
        <v>1331</v>
      </c>
      <c r="AG137" s="215" t="s">
        <v>1324</v>
      </c>
      <c r="AH137" s="203" t="s">
        <v>1326</v>
      </c>
      <c r="AI137" s="203" t="s">
        <v>1325</v>
      </c>
      <c r="AJ137" s="215" t="s">
        <v>1398</v>
      </c>
      <c r="AK137" s="215" t="s">
        <v>1398</v>
      </c>
      <c r="AL137" s="238" t="s">
        <v>1398</v>
      </c>
      <c r="AM137" s="238" t="s">
        <v>1398</v>
      </c>
      <c r="AN137" s="203" t="s">
        <v>303</v>
      </c>
      <c r="AO137" s="218" t="s">
        <v>1399</v>
      </c>
      <c r="AP137" s="218" t="s">
        <v>1399</v>
      </c>
      <c r="AQ137" s="218" t="s">
        <v>1399</v>
      </c>
      <c r="AR137" s="218" t="s">
        <v>1399</v>
      </c>
      <c r="AS137" s="219" t="s">
        <v>1402</v>
      </c>
      <c r="AT137" s="203" t="s">
        <v>253</v>
      </c>
      <c r="AU137" s="203" t="s">
        <v>253</v>
      </c>
      <c r="AV137" s="203" t="s">
        <v>253</v>
      </c>
      <c r="AW137" s="206" t="s">
        <v>253</v>
      </c>
      <c r="AX137" s="73"/>
    </row>
    <row r="138" spans="1:50" ht="63" x14ac:dyDescent="0.25">
      <c r="A138" s="130" t="s">
        <v>146</v>
      </c>
      <c r="B138" s="130" t="s">
        <v>147</v>
      </c>
      <c r="C138" s="64">
        <v>2017</v>
      </c>
      <c r="D138" s="130" t="s">
        <v>1209</v>
      </c>
      <c r="E138" s="130" t="s">
        <v>1226</v>
      </c>
      <c r="F138" s="30" t="s">
        <v>149</v>
      </c>
      <c r="G138" s="58" t="s">
        <v>1543</v>
      </c>
      <c r="H138" s="40" t="s">
        <v>1227</v>
      </c>
      <c r="I138" s="132" t="s">
        <v>1229</v>
      </c>
      <c r="J138" s="30" t="s">
        <v>253</v>
      </c>
      <c r="K138" s="30" t="s">
        <v>253</v>
      </c>
      <c r="L138" s="132" t="str">
        <f>I138</f>
        <v>COMERCIALIZADORA EJECUTIVA MONTER, S.A. DE C.V.</v>
      </c>
      <c r="M138" s="131">
        <v>224507.91</v>
      </c>
      <c r="N138" s="223"/>
      <c r="O138" s="226"/>
      <c r="P138" s="226"/>
      <c r="Q138" s="229"/>
      <c r="R138" s="226"/>
      <c r="S138" s="226"/>
      <c r="T138" s="232"/>
      <c r="U138" s="210"/>
      <c r="V138" s="229"/>
      <c r="W138" s="229"/>
      <c r="X138" s="226"/>
      <c r="Y138" s="226"/>
      <c r="Z138" s="226"/>
      <c r="AA138" s="226"/>
      <c r="AB138" s="226"/>
      <c r="AC138" s="226"/>
      <c r="AD138" s="210"/>
      <c r="AE138" s="210"/>
      <c r="AF138" s="236"/>
      <c r="AG138" s="216"/>
      <c r="AH138" s="204"/>
      <c r="AI138" s="204"/>
      <c r="AJ138" s="216"/>
      <c r="AK138" s="216"/>
      <c r="AL138" s="238"/>
      <c r="AM138" s="238"/>
      <c r="AN138" s="204"/>
      <c r="AO138" s="218"/>
      <c r="AP138" s="218"/>
      <c r="AQ138" s="218"/>
      <c r="AR138" s="218"/>
      <c r="AS138" s="220"/>
      <c r="AT138" s="204"/>
      <c r="AU138" s="204"/>
      <c r="AV138" s="204"/>
      <c r="AW138" s="207"/>
      <c r="AX138" s="73"/>
    </row>
    <row r="139" spans="1:50" ht="63" x14ac:dyDescent="0.25">
      <c r="A139" s="130" t="s">
        <v>146</v>
      </c>
      <c r="B139" s="130" t="s">
        <v>147</v>
      </c>
      <c r="C139" s="64">
        <v>2017</v>
      </c>
      <c r="D139" s="130" t="s">
        <v>1209</v>
      </c>
      <c r="E139" s="130" t="s">
        <v>1226</v>
      </c>
      <c r="F139" s="30" t="s">
        <v>149</v>
      </c>
      <c r="G139" s="58" t="s">
        <v>1543</v>
      </c>
      <c r="H139" s="40" t="s">
        <v>1227</v>
      </c>
      <c r="I139" s="30" t="s">
        <v>1230</v>
      </c>
      <c r="J139" s="30" t="s">
        <v>253</v>
      </c>
      <c r="K139" s="30" t="s">
        <v>253</v>
      </c>
      <c r="L139" s="132" t="str">
        <f>I139</f>
        <v>COMERCIALIZADORA TOP-MAZAR, S.A. DE C.V.</v>
      </c>
      <c r="M139" s="131">
        <v>225549.47</v>
      </c>
      <c r="N139" s="224"/>
      <c r="O139" s="227"/>
      <c r="P139" s="227"/>
      <c r="Q139" s="230"/>
      <c r="R139" s="227"/>
      <c r="S139" s="227"/>
      <c r="T139" s="233"/>
      <c r="U139" s="211"/>
      <c r="V139" s="230"/>
      <c r="W139" s="230"/>
      <c r="X139" s="227"/>
      <c r="Y139" s="227"/>
      <c r="Z139" s="227"/>
      <c r="AA139" s="227"/>
      <c r="AB139" s="227"/>
      <c r="AC139" s="227"/>
      <c r="AD139" s="211"/>
      <c r="AE139" s="211"/>
      <c r="AF139" s="237"/>
      <c r="AG139" s="217"/>
      <c r="AH139" s="205"/>
      <c r="AI139" s="205"/>
      <c r="AJ139" s="217"/>
      <c r="AK139" s="217"/>
      <c r="AL139" s="238"/>
      <c r="AM139" s="238"/>
      <c r="AN139" s="205"/>
      <c r="AO139" s="218"/>
      <c r="AP139" s="218"/>
      <c r="AQ139" s="218"/>
      <c r="AR139" s="218"/>
      <c r="AS139" s="221"/>
      <c r="AT139" s="205"/>
      <c r="AU139" s="205"/>
      <c r="AV139" s="205"/>
      <c r="AW139" s="208"/>
      <c r="AX139" s="73"/>
    </row>
    <row r="140" spans="1:50" ht="63" customHeight="1" x14ac:dyDescent="0.25">
      <c r="A140" s="130" t="s">
        <v>146</v>
      </c>
      <c r="B140" s="130" t="s">
        <v>147</v>
      </c>
      <c r="C140" s="64">
        <v>2017</v>
      </c>
      <c r="D140" s="130" t="s">
        <v>1209</v>
      </c>
      <c r="E140" s="130" t="s">
        <v>1231</v>
      </c>
      <c r="F140" s="30" t="s">
        <v>149</v>
      </c>
      <c r="G140" s="58" t="s">
        <v>1546</v>
      </c>
      <c r="H140" s="40" t="s">
        <v>1232</v>
      </c>
      <c r="I140" s="30" t="s">
        <v>1233</v>
      </c>
      <c r="J140" s="30" t="s">
        <v>253</v>
      </c>
      <c r="K140" s="30" t="s">
        <v>253</v>
      </c>
      <c r="L140" s="132" t="str">
        <f>I140</f>
        <v>FOCOS MRH, S.A. DE C.V.</v>
      </c>
      <c r="M140" s="131">
        <v>55216</v>
      </c>
      <c r="N140" s="222" t="str">
        <f>I140</f>
        <v>FOCOS MRH, S.A. DE C.V.</v>
      </c>
      <c r="O140" s="225" t="s">
        <v>253</v>
      </c>
      <c r="P140" s="225" t="s">
        <v>253</v>
      </c>
      <c r="Q140" s="228" t="str">
        <f>L140</f>
        <v>FOCOS MRH, S.A. DE C.V.</v>
      </c>
      <c r="R140" s="225" t="s">
        <v>309</v>
      </c>
      <c r="S140" s="225" t="s">
        <v>309</v>
      </c>
      <c r="T140" s="231" t="s">
        <v>1231</v>
      </c>
      <c r="U140" s="209">
        <v>43026</v>
      </c>
      <c r="V140" s="228">
        <v>47600</v>
      </c>
      <c r="W140" s="228">
        <v>55216</v>
      </c>
      <c r="X140" s="225" t="s">
        <v>1403</v>
      </c>
      <c r="Y140" s="225" t="s">
        <v>152</v>
      </c>
      <c r="Z140" s="225" t="s">
        <v>152</v>
      </c>
      <c r="AA140" s="225" t="s">
        <v>1404</v>
      </c>
      <c r="AB140" s="225" t="str">
        <f>H140</f>
        <v>MANGUERAS DE LED COLOR VERDE, BLANCO, ROJO, CONECTORES Y REFLECTOR LED DE 50W</v>
      </c>
      <c r="AC140" s="225" t="s">
        <v>1323</v>
      </c>
      <c r="AD140" s="209">
        <f>U140</f>
        <v>43026</v>
      </c>
      <c r="AE140" s="209">
        <v>43048</v>
      </c>
      <c r="AF140" s="235" t="s">
        <v>1332</v>
      </c>
      <c r="AG140" s="215" t="s">
        <v>1324</v>
      </c>
      <c r="AH140" s="203" t="s">
        <v>1326</v>
      </c>
      <c r="AI140" s="203" t="s">
        <v>1325</v>
      </c>
      <c r="AJ140" s="215" t="s">
        <v>1398</v>
      </c>
      <c r="AK140" s="215" t="s">
        <v>1398</v>
      </c>
      <c r="AL140" s="238" t="s">
        <v>1398</v>
      </c>
      <c r="AM140" s="238" t="s">
        <v>1398</v>
      </c>
      <c r="AN140" s="203" t="s">
        <v>303</v>
      </c>
      <c r="AO140" s="218" t="s">
        <v>1399</v>
      </c>
      <c r="AP140" s="218" t="s">
        <v>1399</v>
      </c>
      <c r="AQ140" s="218" t="s">
        <v>1399</v>
      </c>
      <c r="AR140" s="218" t="s">
        <v>1399</v>
      </c>
      <c r="AS140" s="219" t="s">
        <v>1402</v>
      </c>
      <c r="AT140" s="203" t="s">
        <v>253</v>
      </c>
      <c r="AU140" s="203" t="s">
        <v>253</v>
      </c>
      <c r="AV140" s="203" t="s">
        <v>253</v>
      </c>
      <c r="AW140" s="206" t="s">
        <v>253</v>
      </c>
      <c r="AX140" s="73"/>
    </row>
    <row r="141" spans="1:50" ht="63" x14ac:dyDescent="0.25">
      <c r="A141" s="130" t="s">
        <v>146</v>
      </c>
      <c r="B141" s="130" t="s">
        <v>147</v>
      </c>
      <c r="C141" s="64">
        <v>2017</v>
      </c>
      <c r="D141" s="130" t="s">
        <v>1209</v>
      </c>
      <c r="E141" s="130" t="s">
        <v>1231</v>
      </c>
      <c r="F141" s="30" t="s">
        <v>149</v>
      </c>
      <c r="G141" s="58" t="s">
        <v>1546</v>
      </c>
      <c r="H141" s="40" t="s">
        <v>1227</v>
      </c>
      <c r="I141" s="132" t="s">
        <v>1234</v>
      </c>
      <c r="J141" s="30" t="s">
        <v>261</v>
      </c>
      <c r="K141" s="30" t="s">
        <v>267</v>
      </c>
      <c r="L141" s="132" t="s">
        <v>1235</v>
      </c>
      <c r="M141" s="131">
        <v>57118.400000000001</v>
      </c>
      <c r="N141" s="223"/>
      <c r="O141" s="226"/>
      <c r="P141" s="226"/>
      <c r="Q141" s="229"/>
      <c r="R141" s="226"/>
      <c r="S141" s="226"/>
      <c r="T141" s="232"/>
      <c r="U141" s="210"/>
      <c r="V141" s="229"/>
      <c r="W141" s="229"/>
      <c r="X141" s="226"/>
      <c r="Y141" s="226"/>
      <c r="Z141" s="226"/>
      <c r="AA141" s="226"/>
      <c r="AB141" s="226"/>
      <c r="AC141" s="226"/>
      <c r="AD141" s="210"/>
      <c r="AE141" s="210"/>
      <c r="AF141" s="236"/>
      <c r="AG141" s="216"/>
      <c r="AH141" s="204"/>
      <c r="AI141" s="204"/>
      <c r="AJ141" s="216"/>
      <c r="AK141" s="216"/>
      <c r="AL141" s="238"/>
      <c r="AM141" s="238"/>
      <c r="AN141" s="204"/>
      <c r="AO141" s="218"/>
      <c r="AP141" s="218"/>
      <c r="AQ141" s="218"/>
      <c r="AR141" s="218"/>
      <c r="AS141" s="220"/>
      <c r="AT141" s="204"/>
      <c r="AU141" s="204"/>
      <c r="AV141" s="204"/>
      <c r="AW141" s="207"/>
      <c r="AX141" s="73"/>
    </row>
    <row r="142" spans="1:50" ht="63" x14ac:dyDescent="0.25">
      <c r="A142" s="130" t="s">
        <v>146</v>
      </c>
      <c r="B142" s="130" t="s">
        <v>147</v>
      </c>
      <c r="C142" s="64">
        <v>2017</v>
      </c>
      <c r="D142" s="130" t="s">
        <v>1209</v>
      </c>
      <c r="E142" s="130" t="s">
        <v>1231</v>
      </c>
      <c r="F142" s="30" t="s">
        <v>149</v>
      </c>
      <c r="G142" s="58" t="s">
        <v>1546</v>
      </c>
      <c r="H142" s="40" t="s">
        <v>1227</v>
      </c>
      <c r="I142" s="30" t="s">
        <v>1236</v>
      </c>
      <c r="J142" s="30" t="s">
        <v>253</v>
      </c>
      <c r="K142" s="30" t="s">
        <v>253</v>
      </c>
      <c r="L142" s="132" t="str">
        <f>I142</f>
        <v>GRUPO INDUSTRIAL 3A DE MÉXICO, S.A. DE C.V.</v>
      </c>
      <c r="M142" s="131">
        <v>60076.4</v>
      </c>
      <c r="N142" s="224"/>
      <c r="O142" s="227"/>
      <c r="P142" s="227"/>
      <c r="Q142" s="230"/>
      <c r="R142" s="227"/>
      <c r="S142" s="227"/>
      <c r="T142" s="233"/>
      <c r="U142" s="211"/>
      <c r="V142" s="230"/>
      <c r="W142" s="230"/>
      <c r="X142" s="227"/>
      <c r="Y142" s="227"/>
      <c r="Z142" s="227"/>
      <c r="AA142" s="227"/>
      <c r="AB142" s="227"/>
      <c r="AC142" s="227"/>
      <c r="AD142" s="211"/>
      <c r="AE142" s="211"/>
      <c r="AF142" s="237"/>
      <c r="AG142" s="217"/>
      <c r="AH142" s="205"/>
      <c r="AI142" s="205"/>
      <c r="AJ142" s="217"/>
      <c r="AK142" s="217"/>
      <c r="AL142" s="238"/>
      <c r="AM142" s="238"/>
      <c r="AN142" s="205"/>
      <c r="AO142" s="218"/>
      <c r="AP142" s="218"/>
      <c r="AQ142" s="218"/>
      <c r="AR142" s="218"/>
      <c r="AS142" s="221"/>
      <c r="AT142" s="205"/>
      <c r="AU142" s="205"/>
      <c r="AV142" s="205"/>
      <c r="AW142" s="208"/>
      <c r="AX142" s="73"/>
    </row>
    <row r="143" spans="1:50" ht="78.75" customHeight="1" x14ac:dyDescent="0.25">
      <c r="A143" s="130" t="s">
        <v>146</v>
      </c>
      <c r="B143" s="130" t="s">
        <v>147</v>
      </c>
      <c r="C143" s="64">
        <v>2017</v>
      </c>
      <c r="D143" s="130" t="s">
        <v>1209</v>
      </c>
      <c r="E143" s="130" t="s">
        <v>1237</v>
      </c>
      <c r="F143" s="30" t="s">
        <v>149</v>
      </c>
      <c r="G143" s="58" t="s">
        <v>1545</v>
      </c>
      <c r="H143" s="40" t="s">
        <v>1238</v>
      </c>
      <c r="I143" s="30" t="s">
        <v>1234</v>
      </c>
      <c r="J143" s="30" t="s">
        <v>261</v>
      </c>
      <c r="K143" s="30" t="s">
        <v>267</v>
      </c>
      <c r="L143" s="132" t="s">
        <v>1235</v>
      </c>
      <c r="M143" s="131">
        <v>77894</v>
      </c>
      <c r="N143" s="222" t="str">
        <f>I143</f>
        <v>MARGARITO RUBÉN</v>
      </c>
      <c r="O143" s="222" t="s">
        <v>261</v>
      </c>
      <c r="P143" s="222" t="s">
        <v>267</v>
      </c>
      <c r="Q143" s="228" t="str">
        <f>L143</f>
        <v>MARGARITO RUBÉN ROMERO GONZÁLEZ</v>
      </c>
      <c r="R143" s="225" t="s">
        <v>309</v>
      </c>
      <c r="S143" s="225" t="s">
        <v>309</v>
      </c>
      <c r="T143" s="231" t="s">
        <v>1237</v>
      </c>
      <c r="U143" s="209">
        <v>43047</v>
      </c>
      <c r="V143" s="228">
        <v>67150</v>
      </c>
      <c r="W143" s="228">
        <v>77894</v>
      </c>
      <c r="X143" s="225" t="s">
        <v>1403</v>
      </c>
      <c r="Y143" s="225" t="s">
        <v>152</v>
      </c>
      <c r="Z143" s="225" t="s">
        <v>152</v>
      </c>
      <c r="AA143" s="225" t="s">
        <v>1404</v>
      </c>
      <c r="AB143" s="225" t="str">
        <f>H143</f>
        <v>MATERIAL ELÉCTRICO PARA INSTALACIONES MES PATRIO (FOCOS LED, BASE PARA TUBO LED Y LUMINARIA PARA EMPOTRAR)</v>
      </c>
      <c r="AC143" s="225" t="s">
        <v>1323</v>
      </c>
      <c r="AD143" s="209">
        <f>U143</f>
        <v>43047</v>
      </c>
      <c r="AE143" s="209">
        <v>43059</v>
      </c>
      <c r="AF143" s="235" t="s">
        <v>1333</v>
      </c>
      <c r="AG143" s="215" t="s">
        <v>1324</v>
      </c>
      <c r="AH143" s="203" t="s">
        <v>1326</v>
      </c>
      <c r="AI143" s="203" t="s">
        <v>1325</v>
      </c>
      <c r="AJ143" s="215" t="s">
        <v>1398</v>
      </c>
      <c r="AK143" s="215" t="s">
        <v>1398</v>
      </c>
      <c r="AL143" s="238" t="s">
        <v>1398</v>
      </c>
      <c r="AM143" s="238" t="s">
        <v>1398</v>
      </c>
      <c r="AN143" s="203" t="s">
        <v>303</v>
      </c>
      <c r="AO143" s="218" t="s">
        <v>1399</v>
      </c>
      <c r="AP143" s="218" t="s">
        <v>1399</v>
      </c>
      <c r="AQ143" s="218" t="s">
        <v>1399</v>
      </c>
      <c r="AR143" s="218" t="s">
        <v>1399</v>
      </c>
      <c r="AS143" s="219" t="s">
        <v>1402</v>
      </c>
      <c r="AT143" s="203" t="s">
        <v>253</v>
      </c>
      <c r="AU143" s="203" t="s">
        <v>253</v>
      </c>
      <c r="AV143" s="203" t="s">
        <v>253</v>
      </c>
      <c r="AW143" s="206" t="s">
        <v>253</v>
      </c>
      <c r="AX143" s="73"/>
    </row>
    <row r="144" spans="1:50" ht="78.75" x14ac:dyDescent="0.25">
      <c r="A144" s="130" t="s">
        <v>146</v>
      </c>
      <c r="B144" s="130" t="s">
        <v>147</v>
      </c>
      <c r="C144" s="64">
        <v>2017</v>
      </c>
      <c r="D144" s="130" t="s">
        <v>1209</v>
      </c>
      <c r="E144" s="130" t="s">
        <v>1237</v>
      </c>
      <c r="F144" s="30" t="s">
        <v>149</v>
      </c>
      <c r="G144" s="58" t="s">
        <v>1545</v>
      </c>
      <c r="H144" s="40" t="s">
        <v>1238</v>
      </c>
      <c r="I144" s="132" t="s">
        <v>1236</v>
      </c>
      <c r="J144" s="30" t="s">
        <v>253</v>
      </c>
      <c r="K144" s="30" t="s">
        <v>253</v>
      </c>
      <c r="L144" s="132" t="str">
        <f>I144</f>
        <v>GRUPO INDUSTRIAL 3A DE MÉXICO, S.A. DE C.V.</v>
      </c>
      <c r="M144" s="131">
        <v>82186</v>
      </c>
      <c r="N144" s="223"/>
      <c r="O144" s="223"/>
      <c r="P144" s="223"/>
      <c r="Q144" s="229"/>
      <c r="R144" s="226"/>
      <c r="S144" s="226"/>
      <c r="T144" s="232"/>
      <c r="U144" s="210"/>
      <c r="V144" s="229"/>
      <c r="W144" s="229"/>
      <c r="X144" s="226"/>
      <c r="Y144" s="226"/>
      <c r="Z144" s="226"/>
      <c r="AA144" s="226"/>
      <c r="AB144" s="226"/>
      <c r="AC144" s="226"/>
      <c r="AD144" s="210"/>
      <c r="AE144" s="210"/>
      <c r="AF144" s="236"/>
      <c r="AG144" s="216"/>
      <c r="AH144" s="204"/>
      <c r="AI144" s="204"/>
      <c r="AJ144" s="216"/>
      <c r="AK144" s="216"/>
      <c r="AL144" s="238"/>
      <c r="AM144" s="238"/>
      <c r="AN144" s="204"/>
      <c r="AO144" s="218"/>
      <c r="AP144" s="218"/>
      <c r="AQ144" s="218"/>
      <c r="AR144" s="218"/>
      <c r="AS144" s="220"/>
      <c r="AT144" s="204"/>
      <c r="AU144" s="204"/>
      <c r="AV144" s="204"/>
      <c r="AW144" s="207"/>
      <c r="AX144" s="73"/>
    </row>
    <row r="145" spans="1:50" ht="78.75" x14ac:dyDescent="0.25">
      <c r="A145" s="130" t="s">
        <v>146</v>
      </c>
      <c r="B145" s="130" t="s">
        <v>147</v>
      </c>
      <c r="C145" s="64">
        <v>2017</v>
      </c>
      <c r="D145" s="130" t="s">
        <v>1209</v>
      </c>
      <c r="E145" s="130" t="s">
        <v>1237</v>
      </c>
      <c r="F145" s="30" t="s">
        <v>149</v>
      </c>
      <c r="G145" s="58" t="s">
        <v>1545</v>
      </c>
      <c r="H145" s="40" t="s">
        <v>1238</v>
      </c>
      <c r="I145" s="30" t="s">
        <v>1239</v>
      </c>
      <c r="J145" s="30" t="s">
        <v>253</v>
      </c>
      <c r="K145" s="30" t="s">
        <v>253</v>
      </c>
      <c r="L145" s="132" t="str">
        <f>I145</f>
        <v>FOCOS MRH,S.A. DE C.V.</v>
      </c>
      <c r="M145" s="131">
        <v>83230</v>
      </c>
      <c r="N145" s="224"/>
      <c r="O145" s="224"/>
      <c r="P145" s="224"/>
      <c r="Q145" s="230"/>
      <c r="R145" s="227"/>
      <c r="S145" s="227"/>
      <c r="T145" s="233"/>
      <c r="U145" s="211"/>
      <c r="V145" s="230"/>
      <c r="W145" s="230"/>
      <c r="X145" s="227"/>
      <c r="Y145" s="227"/>
      <c r="Z145" s="227"/>
      <c r="AA145" s="227"/>
      <c r="AB145" s="227"/>
      <c r="AC145" s="227"/>
      <c r="AD145" s="211"/>
      <c r="AE145" s="211"/>
      <c r="AF145" s="237"/>
      <c r="AG145" s="217"/>
      <c r="AH145" s="205"/>
      <c r="AI145" s="205"/>
      <c r="AJ145" s="217"/>
      <c r="AK145" s="217"/>
      <c r="AL145" s="238"/>
      <c r="AM145" s="238"/>
      <c r="AN145" s="205"/>
      <c r="AO145" s="218"/>
      <c r="AP145" s="218"/>
      <c r="AQ145" s="218"/>
      <c r="AR145" s="218"/>
      <c r="AS145" s="221"/>
      <c r="AT145" s="205"/>
      <c r="AU145" s="205"/>
      <c r="AV145" s="205"/>
      <c r="AW145" s="208"/>
      <c r="AX145" s="73"/>
    </row>
    <row r="146" spans="1:50" ht="48" x14ac:dyDescent="0.25">
      <c r="A146" s="130" t="s">
        <v>146</v>
      </c>
      <c r="B146" s="130" t="s">
        <v>147</v>
      </c>
      <c r="C146" s="64">
        <v>2017</v>
      </c>
      <c r="D146" s="130" t="s">
        <v>1209</v>
      </c>
      <c r="E146" s="130" t="s">
        <v>1225</v>
      </c>
      <c r="F146" s="134" t="s">
        <v>517</v>
      </c>
      <c r="G146" s="58" t="s">
        <v>1548</v>
      </c>
      <c r="H146" s="134" t="s">
        <v>517</v>
      </c>
      <c r="I146" s="134" t="s">
        <v>517</v>
      </c>
      <c r="J146" s="134" t="s">
        <v>517</v>
      </c>
      <c r="K146" s="134" t="s">
        <v>517</v>
      </c>
      <c r="L146" s="134" t="s">
        <v>517</v>
      </c>
      <c r="M146" s="134" t="s">
        <v>517</v>
      </c>
      <c r="N146" s="134" t="s">
        <v>517</v>
      </c>
      <c r="O146" s="134" t="s">
        <v>517</v>
      </c>
      <c r="P146" s="134" t="s">
        <v>517</v>
      </c>
      <c r="Q146" s="134" t="s">
        <v>517</v>
      </c>
      <c r="R146" s="134" t="s">
        <v>517</v>
      </c>
      <c r="S146" s="134" t="s">
        <v>517</v>
      </c>
      <c r="T146" s="134" t="s">
        <v>517</v>
      </c>
      <c r="U146" s="134" t="s">
        <v>517</v>
      </c>
      <c r="V146" s="134" t="s">
        <v>517</v>
      </c>
      <c r="W146" s="134" t="s">
        <v>517</v>
      </c>
      <c r="X146" s="134" t="s">
        <v>517</v>
      </c>
      <c r="Y146" s="134" t="s">
        <v>517</v>
      </c>
      <c r="Z146" s="134" t="s">
        <v>517</v>
      </c>
      <c r="AA146" s="134" t="s">
        <v>517</v>
      </c>
      <c r="AB146" s="134" t="s">
        <v>517</v>
      </c>
      <c r="AC146" s="134" t="s">
        <v>517</v>
      </c>
      <c r="AD146" s="134" t="s">
        <v>517</v>
      </c>
      <c r="AE146" s="134" t="s">
        <v>517</v>
      </c>
      <c r="AF146" s="134" t="s">
        <v>517</v>
      </c>
      <c r="AG146" s="134" t="s">
        <v>517</v>
      </c>
      <c r="AH146" s="134" t="s">
        <v>517</v>
      </c>
      <c r="AI146" s="134" t="s">
        <v>517</v>
      </c>
      <c r="AJ146" s="134" t="s">
        <v>517</v>
      </c>
      <c r="AK146" s="134" t="s">
        <v>517</v>
      </c>
      <c r="AL146" s="134" t="s">
        <v>517</v>
      </c>
      <c r="AM146" s="134" t="s">
        <v>517</v>
      </c>
      <c r="AN146" s="134" t="s">
        <v>517</v>
      </c>
      <c r="AO146" s="134" t="s">
        <v>517</v>
      </c>
      <c r="AP146" s="134" t="s">
        <v>517</v>
      </c>
      <c r="AQ146" s="134" t="s">
        <v>517</v>
      </c>
      <c r="AR146" s="134" t="s">
        <v>517</v>
      </c>
      <c r="AS146" s="134" t="s">
        <v>517</v>
      </c>
      <c r="AT146" s="134" t="s">
        <v>517</v>
      </c>
      <c r="AU146" s="134" t="s">
        <v>517</v>
      </c>
      <c r="AV146" s="134" t="s">
        <v>517</v>
      </c>
      <c r="AW146" s="154" t="s">
        <v>517</v>
      </c>
      <c r="AX146" s="73"/>
    </row>
    <row r="147" spans="1:50" ht="78.75" customHeight="1" x14ac:dyDescent="0.25">
      <c r="A147" s="130" t="s">
        <v>146</v>
      </c>
      <c r="B147" s="130" t="s">
        <v>147</v>
      </c>
      <c r="C147" s="64">
        <v>2017</v>
      </c>
      <c r="D147" s="130" t="s">
        <v>1209</v>
      </c>
      <c r="E147" s="130" t="s">
        <v>1240</v>
      </c>
      <c r="F147" s="30" t="s">
        <v>149</v>
      </c>
      <c r="G147" s="58" t="s">
        <v>1542</v>
      </c>
      <c r="H147" s="40" t="s">
        <v>1241</v>
      </c>
      <c r="I147" s="30" t="s">
        <v>1242</v>
      </c>
      <c r="J147" s="30" t="s">
        <v>881</v>
      </c>
      <c r="K147" s="30" t="s">
        <v>1243</v>
      </c>
      <c r="L147" s="132" t="s">
        <v>1244</v>
      </c>
      <c r="M147" s="131">
        <v>53853</v>
      </c>
      <c r="N147" s="222" t="str">
        <f>I147</f>
        <v>HÉCTOR</v>
      </c>
      <c r="O147" s="222" t="s">
        <v>881</v>
      </c>
      <c r="P147" s="222" t="s">
        <v>1243</v>
      </c>
      <c r="Q147" s="253" t="str">
        <f>L147</f>
        <v>HÉCTOR ARELLANO PULIDO</v>
      </c>
      <c r="R147" s="225" t="s">
        <v>309</v>
      </c>
      <c r="S147" s="225" t="s">
        <v>309</v>
      </c>
      <c r="T147" s="231" t="s">
        <v>1240</v>
      </c>
      <c r="U147" s="209">
        <v>43027</v>
      </c>
      <c r="V147" s="228">
        <v>46425</v>
      </c>
      <c r="W147" s="228">
        <v>53853</v>
      </c>
      <c r="X147" s="225" t="s">
        <v>1403</v>
      </c>
      <c r="Y147" s="225" t="s">
        <v>152</v>
      </c>
      <c r="Z147" s="225" t="s">
        <v>152</v>
      </c>
      <c r="AA147" s="225" t="s">
        <v>1404</v>
      </c>
      <c r="AB147" s="225" t="str">
        <f>H147</f>
        <v>COMPRA DE DESPACHADOR DE AGUA FRÍA Y CALIENTE CON SISTEMA DE PURIFICACIÓN DE AGUA Y DESPACHADORES INTEGRADA</v>
      </c>
      <c r="AC147" s="225" t="s">
        <v>1323</v>
      </c>
      <c r="AD147" s="209">
        <f>U147</f>
        <v>43027</v>
      </c>
      <c r="AE147" s="209">
        <v>43035</v>
      </c>
      <c r="AF147" s="235" t="s">
        <v>1320</v>
      </c>
      <c r="AG147" s="215" t="s">
        <v>1324</v>
      </c>
      <c r="AH147" s="203" t="s">
        <v>1326</v>
      </c>
      <c r="AI147" s="203" t="s">
        <v>1325</v>
      </c>
      <c r="AJ147" s="215" t="s">
        <v>1398</v>
      </c>
      <c r="AK147" s="215" t="s">
        <v>1398</v>
      </c>
      <c r="AL147" s="238" t="s">
        <v>1398</v>
      </c>
      <c r="AM147" s="238" t="s">
        <v>1398</v>
      </c>
      <c r="AN147" s="203" t="s">
        <v>303</v>
      </c>
      <c r="AO147" s="218" t="s">
        <v>1399</v>
      </c>
      <c r="AP147" s="218" t="s">
        <v>1399</v>
      </c>
      <c r="AQ147" s="218" t="s">
        <v>1399</v>
      </c>
      <c r="AR147" s="218" t="s">
        <v>1399</v>
      </c>
      <c r="AS147" s="219" t="s">
        <v>1402</v>
      </c>
      <c r="AT147" s="203" t="s">
        <v>253</v>
      </c>
      <c r="AU147" s="203" t="s">
        <v>253</v>
      </c>
      <c r="AV147" s="203" t="s">
        <v>253</v>
      </c>
      <c r="AW147" s="206" t="s">
        <v>253</v>
      </c>
      <c r="AX147" s="73"/>
    </row>
    <row r="148" spans="1:50" ht="78.75" x14ac:dyDescent="0.25">
      <c r="A148" s="130" t="s">
        <v>146</v>
      </c>
      <c r="B148" s="130" t="s">
        <v>147</v>
      </c>
      <c r="C148" s="64">
        <v>2017</v>
      </c>
      <c r="D148" s="130" t="s">
        <v>1209</v>
      </c>
      <c r="E148" s="130" t="s">
        <v>1240</v>
      </c>
      <c r="F148" s="30" t="s">
        <v>149</v>
      </c>
      <c r="G148" s="58" t="s">
        <v>1542</v>
      </c>
      <c r="H148" s="40" t="s">
        <v>1241</v>
      </c>
      <c r="I148" s="132" t="s">
        <v>1245</v>
      </c>
      <c r="J148" s="30" t="s">
        <v>253</v>
      </c>
      <c r="K148" s="30" t="s">
        <v>253</v>
      </c>
      <c r="L148" s="132" t="str">
        <f>I148</f>
        <v>PURIFICADORES DE AGUA BAC CLEAN, S.A. DE C.V.</v>
      </c>
      <c r="M148" s="131">
        <v>55158</v>
      </c>
      <c r="N148" s="223"/>
      <c r="O148" s="223"/>
      <c r="P148" s="223"/>
      <c r="Q148" s="254"/>
      <c r="R148" s="226"/>
      <c r="S148" s="226"/>
      <c r="T148" s="232"/>
      <c r="U148" s="210"/>
      <c r="V148" s="229"/>
      <c r="W148" s="229"/>
      <c r="X148" s="226"/>
      <c r="Y148" s="226"/>
      <c r="Z148" s="226"/>
      <c r="AA148" s="226"/>
      <c r="AB148" s="226"/>
      <c r="AC148" s="226"/>
      <c r="AD148" s="210"/>
      <c r="AE148" s="210"/>
      <c r="AF148" s="236"/>
      <c r="AG148" s="216"/>
      <c r="AH148" s="204"/>
      <c r="AI148" s="204"/>
      <c r="AJ148" s="216"/>
      <c r="AK148" s="216"/>
      <c r="AL148" s="238"/>
      <c r="AM148" s="238"/>
      <c r="AN148" s="204"/>
      <c r="AO148" s="218"/>
      <c r="AP148" s="218"/>
      <c r="AQ148" s="218"/>
      <c r="AR148" s="218"/>
      <c r="AS148" s="220"/>
      <c r="AT148" s="204"/>
      <c r="AU148" s="204"/>
      <c r="AV148" s="204"/>
      <c r="AW148" s="207"/>
      <c r="AX148" s="73"/>
    </row>
    <row r="149" spans="1:50" ht="78.75" x14ac:dyDescent="0.25">
      <c r="A149" s="130" t="s">
        <v>146</v>
      </c>
      <c r="B149" s="130" t="s">
        <v>147</v>
      </c>
      <c r="C149" s="64">
        <v>2017</v>
      </c>
      <c r="D149" s="130" t="s">
        <v>1209</v>
      </c>
      <c r="E149" s="130" t="s">
        <v>1240</v>
      </c>
      <c r="F149" s="30" t="s">
        <v>149</v>
      </c>
      <c r="G149" s="58" t="s">
        <v>1542</v>
      </c>
      <c r="H149" s="40" t="s">
        <v>1241</v>
      </c>
      <c r="I149" s="30" t="s">
        <v>1246</v>
      </c>
      <c r="J149" s="30" t="s">
        <v>1247</v>
      </c>
      <c r="K149" s="30" t="s">
        <v>267</v>
      </c>
      <c r="L149" s="132" t="s">
        <v>1248</v>
      </c>
      <c r="M149" s="131">
        <v>57768</v>
      </c>
      <c r="N149" s="224"/>
      <c r="O149" s="224"/>
      <c r="P149" s="224"/>
      <c r="Q149" s="255"/>
      <c r="R149" s="227"/>
      <c r="S149" s="227"/>
      <c r="T149" s="233"/>
      <c r="U149" s="211"/>
      <c r="V149" s="230"/>
      <c r="W149" s="230"/>
      <c r="X149" s="227"/>
      <c r="Y149" s="227"/>
      <c r="Z149" s="227"/>
      <c r="AA149" s="227"/>
      <c r="AB149" s="227"/>
      <c r="AC149" s="227"/>
      <c r="AD149" s="211"/>
      <c r="AE149" s="211"/>
      <c r="AF149" s="237"/>
      <c r="AG149" s="217"/>
      <c r="AH149" s="205"/>
      <c r="AI149" s="205"/>
      <c r="AJ149" s="217"/>
      <c r="AK149" s="217"/>
      <c r="AL149" s="238"/>
      <c r="AM149" s="238"/>
      <c r="AN149" s="205"/>
      <c r="AO149" s="218"/>
      <c r="AP149" s="218"/>
      <c r="AQ149" s="218"/>
      <c r="AR149" s="218"/>
      <c r="AS149" s="221"/>
      <c r="AT149" s="205"/>
      <c r="AU149" s="205"/>
      <c r="AV149" s="205"/>
      <c r="AW149" s="208"/>
      <c r="AX149" s="73"/>
    </row>
    <row r="150" spans="1:50" ht="78.75" customHeight="1" x14ac:dyDescent="0.25">
      <c r="A150" s="130" t="s">
        <v>146</v>
      </c>
      <c r="B150" s="130" t="s">
        <v>147</v>
      </c>
      <c r="C150" s="64">
        <v>2017</v>
      </c>
      <c r="D150" s="130" t="s">
        <v>1209</v>
      </c>
      <c r="E150" s="130" t="s">
        <v>1249</v>
      </c>
      <c r="F150" s="30" t="s">
        <v>149</v>
      </c>
      <c r="G150" s="58" t="s">
        <v>1544</v>
      </c>
      <c r="H150" s="40" t="s">
        <v>1250</v>
      </c>
      <c r="I150" s="30" t="s">
        <v>1251</v>
      </c>
      <c r="J150" s="30" t="s">
        <v>268</v>
      </c>
      <c r="K150" s="30" t="s">
        <v>602</v>
      </c>
      <c r="L150" s="132" t="s">
        <v>1252</v>
      </c>
      <c r="M150" s="131">
        <v>10556</v>
      </c>
      <c r="N150" s="222" t="str">
        <f>I150</f>
        <v>MARÍA CRISTINA</v>
      </c>
      <c r="O150" s="222" t="s">
        <v>268</v>
      </c>
      <c r="P150" s="222" t="s">
        <v>602</v>
      </c>
      <c r="Q150" s="228" t="str">
        <f>L150</f>
        <v>MARÍA CRISTINA LARA TOLEDO</v>
      </c>
      <c r="R150" s="225" t="s">
        <v>1146</v>
      </c>
      <c r="S150" s="225" t="s">
        <v>1146</v>
      </c>
      <c r="T150" s="231" t="s">
        <v>1249</v>
      </c>
      <c r="U150" s="209">
        <v>43031</v>
      </c>
      <c r="V150" s="228">
        <v>9100</v>
      </c>
      <c r="W150" s="228">
        <v>10556</v>
      </c>
      <c r="X150" s="225" t="s">
        <v>1403</v>
      </c>
      <c r="Y150" s="225" t="s">
        <v>152</v>
      </c>
      <c r="Z150" s="225" t="s">
        <v>152</v>
      </c>
      <c r="AA150" s="225" t="s">
        <v>1404</v>
      </c>
      <c r="AB150" s="225" t="str">
        <f>H150</f>
        <v>COMPRA DE CÁMARAS FOTOGRÁFICAS</v>
      </c>
      <c r="AC150" s="225" t="s">
        <v>1323</v>
      </c>
      <c r="AD150" s="209">
        <f>U150</f>
        <v>43031</v>
      </c>
      <c r="AE150" s="209">
        <v>43053</v>
      </c>
      <c r="AF150" s="235" t="s">
        <v>1321</v>
      </c>
      <c r="AG150" s="215" t="s">
        <v>1324</v>
      </c>
      <c r="AH150" s="203" t="s">
        <v>1326</v>
      </c>
      <c r="AI150" s="203" t="s">
        <v>1325</v>
      </c>
      <c r="AJ150" s="215" t="s">
        <v>1398</v>
      </c>
      <c r="AK150" s="215" t="s">
        <v>1398</v>
      </c>
      <c r="AL150" s="238" t="s">
        <v>1398</v>
      </c>
      <c r="AM150" s="238" t="s">
        <v>1398</v>
      </c>
      <c r="AN150" s="203" t="s">
        <v>303</v>
      </c>
      <c r="AO150" s="218" t="s">
        <v>1399</v>
      </c>
      <c r="AP150" s="218" t="s">
        <v>1399</v>
      </c>
      <c r="AQ150" s="218" t="s">
        <v>1399</v>
      </c>
      <c r="AR150" s="218" t="s">
        <v>1399</v>
      </c>
      <c r="AS150" s="219" t="s">
        <v>1402</v>
      </c>
      <c r="AT150" s="203" t="s">
        <v>253</v>
      </c>
      <c r="AU150" s="203" t="s">
        <v>253</v>
      </c>
      <c r="AV150" s="203" t="s">
        <v>253</v>
      </c>
      <c r="AW150" s="206" t="s">
        <v>253</v>
      </c>
      <c r="AX150" s="73"/>
    </row>
    <row r="151" spans="1:50" ht="63" x14ac:dyDescent="0.25">
      <c r="A151" s="130" t="s">
        <v>146</v>
      </c>
      <c r="B151" s="130" t="s">
        <v>147</v>
      </c>
      <c r="C151" s="64">
        <v>2017</v>
      </c>
      <c r="D151" s="130" t="s">
        <v>1209</v>
      </c>
      <c r="E151" s="130" t="s">
        <v>1249</v>
      </c>
      <c r="F151" s="30" t="s">
        <v>149</v>
      </c>
      <c r="G151" s="58" t="s">
        <v>1544</v>
      </c>
      <c r="H151" s="40" t="s">
        <v>1250</v>
      </c>
      <c r="I151" s="132" t="s">
        <v>1189</v>
      </c>
      <c r="J151" s="30" t="s">
        <v>253</v>
      </c>
      <c r="K151" s="30" t="s">
        <v>253</v>
      </c>
      <c r="L151" s="132" t="str">
        <f>I151</f>
        <v>SÍNTESIS EN TECNOLOGÍA Y COMERCIALIZACIÓN, S.A. DE C.V.</v>
      </c>
      <c r="M151" s="131">
        <v>10706.8</v>
      </c>
      <c r="N151" s="223"/>
      <c r="O151" s="223"/>
      <c r="P151" s="223"/>
      <c r="Q151" s="229"/>
      <c r="R151" s="226"/>
      <c r="S151" s="226"/>
      <c r="T151" s="232"/>
      <c r="U151" s="210"/>
      <c r="V151" s="229"/>
      <c r="W151" s="229"/>
      <c r="X151" s="226"/>
      <c r="Y151" s="226"/>
      <c r="Z151" s="226"/>
      <c r="AA151" s="226"/>
      <c r="AB151" s="226"/>
      <c r="AC151" s="226"/>
      <c r="AD151" s="210"/>
      <c r="AE151" s="210"/>
      <c r="AF151" s="236"/>
      <c r="AG151" s="216"/>
      <c r="AH151" s="204"/>
      <c r="AI151" s="204"/>
      <c r="AJ151" s="216"/>
      <c r="AK151" s="216"/>
      <c r="AL151" s="238"/>
      <c r="AM151" s="238"/>
      <c r="AN151" s="204"/>
      <c r="AO151" s="218"/>
      <c r="AP151" s="218"/>
      <c r="AQ151" s="218"/>
      <c r="AR151" s="218"/>
      <c r="AS151" s="220"/>
      <c r="AT151" s="204"/>
      <c r="AU151" s="204"/>
      <c r="AV151" s="204"/>
      <c r="AW151" s="207"/>
      <c r="AX151" s="73"/>
    </row>
    <row r="152" spans="1:50" ht="63" x14ac:dyDescent="0.25">
      <c r="A152" s="130" t="s">
        <v>146</v>
      </c>
      <c r="B152" s="130" t="s">
        <v>147</v>
      </c>
      <c r="C152" s="64">
        <v>2017</v>
      </c>
      <c r="D152" s="130" t="s">
        <v>1209</v>
      </c>
      <c r="E152" s="130" t="s">
        <v>1249</v>
      </c>
      <c r="F152" s="30" t="s">
        <v>149</v>
      </c>
      <c r="G152" s="58" t="s">
        <v>1544</v>
      </c>
      <c r="H152" s="40" t="s">
        <v>1250</v>
      </c>
      <c r="I152" s="30" t="s">
        <v>1253</v>
      </c>
      <c r="J152" s="30" t="s">
        <v>253</v>
      </c>
      <c r="K152" s="30" t="s">
        <v>253</v>
      </c>
      <c r="L152" s="132" t="str">
        <f>I152</f>
        <v>GRUPO JAMAICA, ASESORES EN TECNOLOGÍA, S.C.</v>
      </c>
      <c r="M152" s="131">
        <v>10747.4</v>
      </c>
      <c r="N152" s="224"/>
      <c r="O152" s="224"/>
      <c r="P152" s="224"/>
      <c r="Q152" s="230"/>
      <c r="R152" s="227"/>
      <c r="S152" s="227"/>
      <c r="T152" s="233"/>
      <c r="U152" s="211"/>
      <c r="V152" s="230"/>
      <c r="W152" s="230"/>
      <c r="X152" s="227"/>
      <c r="Y152" s="227"/>
      <c r="Z152" s="227"/>
      <c r="AA152" s="227"/>
      <c r="AB152" s="227"/>
      <c r="AC152" s="227"/>
      <c r="AD152" s="211"/>
      <c r="AE152" s="211"/>
      <c r="AF152" s="237"/>
      <c r="AG152" s="217"/>
      <c r="AH152" s="205"/>
      <c r="AI152" s="205"/>
      <c r="AJ152" s="217"/>
      <c r="AK152" s="217"/>
      <c r="AL152" s="238"/>
      <c r="AM152" s="238"/>
      <c r="AN152" s="205"/>
      <c r="AO152" s="218"/>
      <c r="AP152" s="218"/>
      <c r="AQ152" s="218"/>
      <c r="AR152" s="218"/>
      <c r="AS152" s="221"/>
      <c r="AT152" s="205"/>
      <c r="AU152" s="205"/>
      <c r="AV152" s="205"/>
      <c r="AW152" s="208"/>
      <c r="AX152" s="73"/>
    </row>
    <row r="153" spans="1:50" ht="94.5" x14ac:dyDescent="0.25">
      <c r="A153" s="130" t="s">
        <v>146</v>
      </c>
      <c r="B153" s="130" t="s">
        <v>147</v>
      </c>
      <c r="C153" s="64">
        <v>2017</v>
      </c>
      <c r="D153" s="130" t="s">
        <v>1209</v>
      </c>
      <c r="E153" s="130" t="s">
        <v>1254</v>
      </c>
      <c r="F153" s="30" t="s">
        <v>149</v>
      </c>
      <c r="G153" s="58" t="s">
        <v>1541</v>
      </c>
      <c r="H153" s="40" t="s">
        <v>1255</v>
      </c>
      <c r="I153" s="30" t="s">
        <v>1256</v>
      </c>
      <c r="J153" s="30" t="s">
        <v>253</v>
      </c>
      <c r="K153" s="30" t="s">
        <v>253</v>
      </c>
      <c r="L153" s="132" t="str">
        <f>I153</f>
        <v>EL SURTIDOR DE OBSERVATORIO, S.A. DE C.V.</v>
      </c>
      <c r="M153" s="131">
        <v>6658.97</v>
      </c>
      <c r="N153" s="133" t="str">
        <f>I153</f>
        <v>EL SURTIDOR DE OBSERVATORIO, S.A. DE C.V.</v>
      </c>
      <c r="O153" s="133" t="s">
        <v>253</v>
      </c>
      <c r="P153" s="133" t="s">
        <v>253</v>
      </c>
      <c r="Q153" s="137" t="str">
        <f>L153</f>
        <v>EL SURTIDOR DE OBSERVATORIO, S.A. DE C.V.</v>
      </c>
      <c r="R153" s="30" t="s">
        <v>309</v>
      </c>
      <c r="S153" s="30" t="s">
        <v>309</v>
      </c>
      <c r="T153" s="130" t="s">
        <v>1254</v>
      </c>
      <c r="U153" s="28">
        <v>43024</v>
      </c>
      <c r="V153" s="137">
        <v>5740.49</v>
      </c>
      <c r="W153" s="137">
        <v>6658.97</v>
      </c>
      <c r="X153" s="40" t="s">
        <v>1403</v>
      </c>
      <c r="Y153" s="30" t="s">
        <v>152</v>
      </c>
      <c r="Z153" s="30" t="s">
        <v>152</v>
      </c>
      <c r="AA153" s="30" t="s">
        <v>1404</v>
      </c>
      <c r="AB153" s="30" t="str">
        <f>H153</f>
        <v>CALENTADOR DE AGUA G-40 GEN LP</v>
      </c>
      <c r="AC153" s="30" t="s">
        <v>1323</v>
      </c>
      <c r="AD153" s="28">
        <f>U153</f>
        <v>43024</v>
      </c>
      <c r="AE153" s="28">
        <v>43024</v>
      </c>
      <c r="AF153" s="139" t="s">
        <v>1322</v>
      </c>
      <c r="AG153" s="40" t="s">
        <v>1324</v>
      </c>
      <c r="AH153" s="101" t="s">
        <v>1326</v>
      </c>
      <c r="AI153" s="101" t="s">
        <v>1325</v>
      </c>
      <c r="AJ153" s="40" t="s">
        <v>1398</v>
      </c>
      <c r="AK153" s="40" t="s">
        <v>1398</v>
      </c>
      <c r="AL153" s="40" t="s">
        <v>1327</v>
      </c>
      <c r="AM153" s="40" t="s">
        <v>1327</v>
      </c>
      <c r="AN153" s="101" t="s">
        <v>303</v>
      </c>
      <c r="AO153" s="40" t="s">
        <v>1399</v>
      </c>
      <c r="AP153" s="40" t="s">
        <v>1399</v>
      </c>
      <c r="AQ153" s="40" t="s">
        <v>1399</v>
      </c>
      <c r="AR153" s="40" t="s">
        <v>1399</v>
      </c>
      <c r="AS153" s="41" t="s">
        <v>1402</v>
      </c>
      <c r="AT153" s="101" t="s">
        <v>253</v>
      </c>
      <c r="AU153" s="101" t="s">
        <v>253</v>
      </c>
      <c r="AV153" s="101" t="s">
        <v>253</v>
      </c>
      <c r="AW153" s="155" t="s">
        <v>253</v>
      </c>
      <c r="AX153" s="73"/>
    </row>
    <row r="154" spans="1:50" ht="78.75" customHeight="1" x14ac:dyDescent="0.25">
      <c r="A154" s="130" t="s">
        <v>146</v>
      </c>
      <c r="B154" s="130" t="s">
        <v>147</v>
      </c>
      <c r="C154" s="64">
        <v>2017</v>
      </c>
      <c r="D154" s="130" t="s">
        <v>1209</v>
      </c>
      <c r="E154" s="130" t="s">
        <v>1257</v>
      </c>
      <c r="F154" s="30" t="s">
        <v>149</v>
      </c>
      <c r="G154" s="58" t="s">
        <v>1549</v>
      </c>
      <c r="H154" s="40" t="s">
        <v>1258</v>
      </c>
      <c r="I154" s="30" t="s">
        <v>636</v>
      </c>
      <c r="J154" s="30" t="s">
        <v>265</v>
      </c>
      <c r="K154" s="30" t="s">
        <v>638</v>
      </c>
      <c r="L154" s="132" t="s">
        <v>1259</v>
      </c>
      <c r="M154" s="131">
        <v>209716.4</v>
      </c>
      <c r="N154" s="222" t="str">
        <f>I154</f>
        <v>ANA KAREN</v>
      </c>
      <c r="O154" s="222" t="s">
        <v>265</v>
      </c>
      <c r="P154" s="222" t="s">
        <v>638</v>
      </c>
      <c r="Q154" s="228" t="str">
        <f>L154</f>
        <v>ANA KAREN LÓPEZ PALACIOS</v>
      </c>
      <c r="R154" s="225" t="s">
        <v>1260</v>
      </c>
      <c r="S154" s="225" t="s">
        <v>1260</v>
      </c>
      <c r="T154" s="231" t="s">
        <v>1257</v>
      </c>
      <c r="U154" s="209">
        <v>43042</v>
      </c>
      <c r="V154" s="228">
        <v>180790</v>
      </c>
      <c r="W154" s="228">
        <v>209716.4</v>
      </c>
      <c r="X154" s="225" t="s">
        <v>1403</v>
      </c>
      <c r="Y154" s="225" t="s">
        <v>152</v>
      </c>
      <c r="Z154" s="225" t="s">
        <v>152</v>
      </c>
      <c r="AA154" s="225" t="s">
        <v>1404</v>
      </c>
      <c r="AB154" s="225" t="str">
        <f>H154</f>
        <v>HORNO PANADERO, ENFRIADOR DE BEBIDAS FRÍAS Y GABINETE ABIERTO EN ISLA CON TINA FRÍA A HIELO</v>
      </c>
      <c r="AC154" s="225" t="s">
        <v>1323</v>
      </c>
      <c r="AD154" s="209">
        <f>U154</f>
        <v>43042</v>
      </c>
      <c r="AE154" s="209">
        <v>43073</v>
      </c>
      <c r="AF154" s="235" t="s">
        <v>1334</v>
      </c>
      <c r="AG154" s="215" t="s">
        <v>1324</v>
      </c>
      <c r="AH154" s="203" t="s">
        <v>1326</v>
      </c>
      <c r="AI154" s="203" t="s">
        <v>1325</v>
      </c>
      <c r="AJ154" s="215" t="s">
        <v>1398</v>
      </c>
      <c r="AK154" s="215" t="s">
        <v>1398</v>
      </c>
      <c r="AL154" s="238" t="s">
        <v>1398</v>
      </c>
      <c r="AM154" s="238" t="s">
        <v>1398</v>
      </c>
      <c r="AN154" s="203" t="s">
        <v>303</v>
      </c>
      <c r="AO154" s="218" t="s">
        <v>1399</v>
      </c>
      <c r="AP154" s="218" t="s">
        <v>1399</v>
      </c>
      <c r="AQ154" s="218" t="s">
        <v>1399</v>
      </c>
      <c r="AR154" s="218" t="s">
        <v>1399</v>
      </c>
      <c r="AS154" s="219" t="s">
        <v>1402</v>
      </c>
      <c r="AT154" s="203" t="s">
        <v>253</v>
      </c>
      <c r="AU154" s="203" t="s">
        <v>253</v>
      </c>
      <c r="AV154" s="203" t="s">
        <v>253</v>
      </c>
      <c r="AW154" s="206" t="s">
        <v>253</v>
      </c>
      <c r="AX154" s="73"/>
    </row>
    <row r="155" spans="1:50" ht="78.75" x14ac:dyDescent="0.25">
      <c r="A155" s="130" t="s">
        <v>146</v>
      </c>
      <c r="B155" s="130" t="s">
        <v>147</v>
      </c>
      <c r="C155" s="64">
        <v>2017</v>
      </c>
      <c r="D155" s="130" t="s">
        <v>1209</v>
      </c>
      <c r="E155" s="130" t="s">
        <v>1257</v>
      </c>
      <c r="F155" s="30" t="s">
        <v>149</v>
      </c>
      <c r="G155" s="58" t="s">
        <v>1549</v>
      </c>
      <c r="H155" s="40" t="s">
        <v>1258</v>
      </c>
      <c r="I155" s="132" t="s">
        <v>561</v>
      </c>
      <c r="J155" s="30" t="s">
        <v>562</v>
      </c>
      <c r="K155" s="30" t="s">
        <v>552</v>
      </c>
      <c r="L155" s="132" t="s">
        <v>563</v>
      </c>
      <c r="M155" s="131">
        <v>230688.04</v>
      </c>
      <c r="N155" s="223"/>
      <c r="O155" s="223"/>
      <c r="P155" s="223"/>
      <c r="Q155" s="229"/>
      <c r="R155" s="226"/>
      <c r="S155" s="226"/>
      <c r="T155" s="232"/>
      <c r="U155" s="210"/>
      <c r="V155" s="229"/>
      <c r="W155" s="229"/>
      <c r="X155" s="226"/>
      <c r="Y155" s="226"/>
      <c r="Z155" s="226"/>
      <c r="AA155" s="226"/>
      <c r="AB155" s="226"/>
      <c r="AC155" s="226"/>
      <c r="AD155" s="210"/>
      <c r="AE155" s="210"/>
      <c r="AF155" s="236"/>
      <c r="AG155" s="216"/>
      <c r="AH155" s="204"/>
      <c r="AI155" s="204"/>
      <c r="AJ155" s="216"/>
      <c r="AK155" s="216"/>
      <c r="AL155" s="238"/>
      <c r="AM155" s="238"/>
      <c r="AN155" s="204"/>
      <c r="AO155" s="218"/>
      <c r="AP155" s="218"/>
      <c r="AQ155" s="218"/>
      <c r="AR155" s="218"/>
      <c r="AS155" s="220"/>
      <c r="AT155" s="204"/>
      <c r="AU155" s="204"/>
      <c r="AV155" s="204"/>
      <c r="AW155" s="207"/>
      <c r="AX155" s="73"/>
    </row>
    <row r="156" spans="1:50" ht="78.75" x14ac:dyDescent="0.25">
      <c r="A156" s="130" t="s">
        <v>146</v>
      </c>
      <c r="B156" s="130" t="s">
        <v>147</v>
      </c>
      <c r="C156" s="64">
        <v>2017</v>
      </c>
      <c r="D156" s="130" t="s">
        <v>1209</v>
      </c>
      <c r="E156" s="130" t="s">
        <v>1257</v>
      </c>
      <c r="F156" s="30" t="s">
        <v>149</v>
      </c>
      <c r="G156" s="58" t="s">
        <v>1549</v>
      </c>
      <c r="H156" s="40" t="s">
        <v>1258</v>
      </c>
      <c r="I156" s="30" t="s">
        <v>635</v>
      </c>
      <c r="J156" s="30" t="s">
        <v>253</v>
      </c>
      <c r="K156" s="30" t="s">
        <v>253</v>
      </c>
      <c r="L156" s="132" t="str">
        <f>I156</f>
        <v>CORPORATIVO SAN MIGUEL, S.A. DE C.V.</v>
      </c>
      <c r="M156" s="131">
        <v>241173.86</v>
      </c>
      <c r="N156" s="224"/>
      <c r="O156" s="224"/>
      <c r="P156" s="224"/>
      <c r="Q156" s="230"/>
      <c r="R156" s="227"/>
      <c r="S156" s="227"/>
      <c r="T156" s="233"/>
      <c r="U156" s="211"/>
      <c r="V156" s="230"/>
      <c r="W156" s="230"/>
      <c r="X156" s="227"/>
      <c r="Y156" s="227"/>
      <c r="Z156" s="227"/>
      <c r="AA156" s="227"/>
      <c r="AB156" s="227"/>
      <c r="AC156" s="227"/>
      <c r="AD156" s="211"/>
      <c r="AE156" s="211"/>
      <c r="AF156" s="237"/>
      <c r="AG156" s="217"/>
      <c r="AH156" s="205"/>
      <c r="AI156" s="205"/>
      <c r="AJ156" s="217"/>
      <c r="AK156" s="217"/>
      <c r="AL156" s="238"/>
      <c r="AM156" s="238"/>
      <c r="AN156" s="205"/>
      <c r="AO156" s="218"/>
      <c r="AP156" s="218"/>
      <c r="AQ156" s="218"/>
      <c r="AR156" s="218"/>
      <c r="AS156" s="221"/>
      <c r="AT156" s="205"/>
      <c r="AU156" s="205"/>
      <c r="AV156" s="205"/>
      <c r="AW156" s="208"/>
      <c r="AX156" s="73"/>
    </row>
    <row r="157" spans="1:50" ht="78.75" customHeight="1" x14ac:dyDescent="0.25">
      <c r="A157" s="130" t="s">
        <v>146</v>
      </c>
      <c r="B157" s="130" t="s">
        <v>147</v>
      </c>
      <c r="C157" s="64">
        <v>2017</v>
      </c>
      <c r="D157" s="130" t="s">
        <v>1209</v>
      </c>
      <c r="E157" s="130" t="s">
        <v>1261</v>
      </c>
      <c r="F157" s="30" t="s">
        <v>149</v>
      </c>
      <c r="G157" s="58" t="s">
        <v>1551</v>
      </c>
      <c r="H157" s="40" t="s">
        <v>1262</v>
      </c>
      <c r="I157" s="30" t="s">
        <v>1263</v>
      </c>
      <c r="J157" s="30" t="s">
        <v>290</v>
      </c>
      <c r="K157" s="30" t="s">
        <v>995</v>
      </c>
      <c r="L157" s="132" t="s">
        <v>1264</v>
      </c>
      <c r="M157" s="131">
        <v>72674</v>
      </c>
      <c r="N157" s="222" t="str">
        <f>I157</f>
        <v>JOSÉ ANTONIO</v>
      </c>
      <c r="O157" s="222" t="s">
        <v>290</v>
      </c>
      <c r="P157" s="222" t="s">
        <v>995</v>
      </c>
      <c r="Q157" s="228" t="str">
        <f>L157</f>
        <v>JOSÉ ANTONIO CORTÉS MIRANDA</v>
      </c>
      <c r="R157" s="225" t="s">
        <v>1260</v>
      </c>
      <c r="S157" s="225" t="s">
        <v>1260</v>
      </c>
      <c r="T157" s="231" t="s">
        <v>1261</v>
      </c>
      <c r="U157" s="209">
        <v>43048</v>
      </c>
      <c r="V157" s="228">
        <v>62650</v>
      </c>
      <c r="W157" s="228">
        <v>72674</v>
      </c>
      <c r="X157" s="225" t="s">
        <v>1403</v>
      </c>
      <c r="Y157" s="225" t="s">
        <v>152</v>
      </c>
      <c r="Z157" s="225" t="s">
        <v>152</v>
      </c>
      <c r="AA157" s="225" t="s">
        <v>1404</v>
      </c>
      <c r="AB157" s="225" t="str">
        <f>H157</f>
        <v>TRANSFORMADOR PARA BAJA TENSIÓN</v>
      </c>
      <c r="AC157" s="225" t="s">
        <v>1323</v>
      </c>
      <c r="AD157" s="209">
        <f>U157</f>
        <v>43048</v>
      </c>
      <c r="AE157" s="209">
        <v>43076</v>
      </c>
      <c r="AF157" s="235" t="s">
        <v>1335</v>
      </c>
      <c r="AG157" s="215" t="s">
        <v>1324</v>
      </c>
      <c r="AH157" s="203" t="s">
        <v>1326</v>
      </c>
      <c r="AI157" s="203" t="s">
        <v>1325</v>
      </c>
      <c r="AJ157" s="215" t="s">
        <v>1398</v>
      </c>
      <c r="AK157" s="215" t="s">
        <v>1398</v>
      </c>
      <c r="AL157" s="238" t="s">
        <v>1398</v>
      </c>
      <c r="AM157" s="238" t="s">
        <v>1398</v>
      </c>
      <c r="AN157" s="203" t="s">
        <v>303</v>
      </c>
      <c r="AO157" s="218" t="s">
        <v>1399</v>
      </c>
      <c r="AP157" s="218" t="s">
        <v>1399</v>
      </c>
      <c r="AQ157" s="218" t="s">
        <v>1399</v>
      </c>
      <c r="AR157" s="218" t="s">
        <v>1399</v>
      </c>
      <c r="AS157" s="219" t="s">
        <v>1402</v>
      </c>
      <c r="AT157" s="203" t="s">
        <v>253</v>
      </c>
      <c r="AU157" s="203" t="s">
        <v>253</v>
      </c>
      <c r="AV157" s="203" t="s">
        <v>253</v>
      </c>
      <c r="AW157" s="206" t="s">
        <v>253</v>
      </c>
      <c r="AX157" s="73"/>
    </row>
    <row r="158" spans="1:50" ht="63" x14ac:dyDescent="0.25">
      <c r="A158" s="130" t="s">
        <v>146</v>
      </c>
      <c r="B158" s="130" t="s">
        <v>147</v>
      </c>
      <c r="C158" s="64">
        <v>2017</v>
      </c>
      <c r="D158" s="130" t="s">
        <v>1209</v>
      </c>
      <c r="E158" s="130" t="s">
        <v>1261</v>
      </c>
      <c r="F158" s="30" t="s">
        <v>149</v>
      </c>
      <c r="G158" s="58" t="s">
        <v>1551</v>
      </c>
      <c r="H158" s="40" t="s">
        <v>1262</v>
      </c>
      <c r="I158" s="132" t="s">
        <v>1265</v>
      </c>
      <c r="J158" s="30" t="s">
        <v>253</v>
      </c>
      <c r="K158" s="30" t="s">
        <v>253</v>
      </c>
      <c r="L158" s="132" t="str">
        <f>I158</f>
        <v>PROYECTOS ARQUITECTÓNICOS Y CONSTRUCCIÓN, S.A. DE C.V.</v>
      </c>
      <c r="M158" s="131">
        <v>82241.679999999993</v>
      </c>
      <c r="N158" s="223"/>
      <c r="O158" s="223"/>
      <c r="P158" s="223"/>
      <c r="Q158" s="229"/>
      <c r="R158" s="226"/>
      <c r="S158" s="226"/>
      <c r="T158" s="232"/>
      <c r="U158" s="210"/>
      <c r="V158" s="229"/>
      <c r="W158" s="229"/>
      <c r="X158" s="226"/>
      <c r="Y158" s="226"/>
      <c r="Z158" s="226"/>
      <c r="AA158" s="226"/>
      <c r="AB158" s="226"/>
      <c r="AC158" s="226"/>
      <c r="AD158" s="210"/>
      <c r="AE158" s="210"/>
      <c r="AF158" s="236"/>
      <c r="AG158" s="216"/>
      <c r="AH158" s="204"/>
      <c r="AI158" s="204"/>
      <c r="AJ158" s="216"/>
      <c r="AK158" s="216"/>
      <c r="AL158" s="238"/>
      <c r="AM158" s="238"/>
      <c r="AN158" s="204"/>
      <c r="AO158" s="218"/>
      <c r="AP158" s="218"/>
      <c r="AQ158" s="218"/>
      <c r="AR158" s="218"/>
      <c r="AS158" s="220"/>
      <c r="AT158" s="204"/>
      <c r="AU158" s="204"/>
      <c r="AV158" s="204"/>
      <c r="AW158" s="207"/>
      <c r="AX158" s="73"/>
    </row>
    <row r="159" spans="1:50" ht="63" x14ac:dyDescent="0.25">
      <c r="A159" s="130" t="s">
        <v>146</v>
      </c>
      <c r="B159" s="130" t="s">
        <v>147</v>
      </c>
      <c r="C159" s="64">
        <v>2017</v>
      </c>
      <c r="D159" s="130" t="s">
        <v>1209</v>
      </c>
      <c r="E159" s="130" t="s">
        <v>1261</v>
      </c>
      <c r="F159" s="30" t="s">
        <v>149</v>
      </c>
      <c r="G159" s="58" t="s">
        <v>1551</v>
      </c>
      <c r="H159" s="40" t="s">
        <v>1262</v>
      </c>
      <c r="I159" s="30" t="s">
        <v>718</v>
      </c>
      <c r="J159" s="30" t="s">
        <v>1266</v>
      </c>
      <c r="K159" s="30" t="s">
        <v>338</v>
      </c>
      <c r="L159" s="132" t="s">
        <v>1267</v>
      </c>
      <c r="M159" s="131">
        <v>84329.68</v>
      </c>
      <c r="N159" s="224"/>
      <c r="O159" s="224"/>
      <c r="P159" s="224"/>
      <c r="Q159" s="230"/>
      <c r="R159" s="227"/>
      <c r="S159" s="227"/>
      <c r="T159" s="233"/>
      <c r="U159" s="211"/>
      <c r="V159" s="230"/>
      <c r="W159" s="230"/>
      <c r="X159" s="227"/>
      <c r="Y159" s="227"/>
      <c r="Z159" s="227"/>
      <c r="AA159" s="227"/>
      <c r="AB159" s="227"/>
      <c r="AC159" s="227"/>
      <c r="AD159" s="211"/>
      <c r="AE159" s="211"/>
      <c r="AF159" s="237"/>
      <c r="AG159" s="217"/>
      <c r="AH159" s="205"/>
      <c r="AI159" s="205"/>
      <c r="AJ159" s="217"/>
      <c r="AK159" s="217"/>
      <c r="AL159" s="238"/>
      <c r="AM159" s="238"/>
      <c r="AN159" s="205"/>
      <c r="AO159" s="218"/>
      <c r="AP159" s="218"/>
      <c r="AQ159" s="218"/>
      <c r="AR159" s="218"/>
      <c r="AS159" s="221"/>
      <c r="AT159" s="205"/>
      <c r="AU159" s="205"/>
      <c r="AV159" s="205"/>
      <c r="AW159" s="208"/>
      <c r="AX159" s="73"/>
    </row>
    <row r="160" spans="1:50" ht="78.75" customHeight="1" x14ac:dyDescent="0.25">
      <c r="A160" s="130" t="s">
        <v>146</v>
      </c>
      <c r="B160" s="130" t="s">
        <v>147</v>
      </c>
      <c r="C160" s="64">
        <v>2017</v>
      </c>
      <c r="D160" s="130" t="s">
        <v>1209</v>
      </c>
      <c r="E160" s="130" t="s">
        <v>1268</v>
      </c>
      <c r="F160" s="30" t="s">
        <v>149</v>
      </c>
      <c r="G160" s="58" t="s">
        <v>1550</v>
      </c>
      <c r="H160" s="40" t="s">
        <v>1269</v>
      </c>
      <c r="I160" s="30" t="s">
        <v>1270</v>
      </c>
      <c r="J160" s="30" t="s">
        <v>697</v>
      </c>
      <c r="K160" s="30" t="s">
        <v>1271</v>
      </c>
      <c r="L160" s="132" t="s">
        <v>1272</v>
      </c>
      <c r="M160" s="135">
        <v>76061.2</v>
      </c>
      <c r="N160" s="222" t="str">
        <f>I160</f>
        <v>ABRAHAM</v>
      </c>
      <c r="O160" s="222" t="s">
        <v>697</v>
      </c>
      <c r="P160" s="222" t="s">
        <v>1271</v>
      </c>
      <c r="Q160" s="228" t="str">
        <f>L160</f>
        <v>ABRAHAM SANTIAGO MARBAN</v>
      </c>
      <c r="R160" s="225" t="s">
        <v>1260</v>
      </c>
      <c r="S160" s="225" t="s">
        <v>1260</v>
      </c>
      <c r="T160" s="231" t="s">
        <v>1268</v>
      </c>
      <c r="U160" s="209">
        <v>43049</v>
      </c>
      <c r="V160" s="228">
        <v>65570</v>
      </c>
      <c r="W160" s="228">
        <v>76061.2</v>
      </c>
      <c r="X160" s="225" t="s">
        <v>1403</v>
      </c>
      <c r="Y160" s="225" t="s">
        <v>152</v>
      </c>
      <c r="Z160" s="225" t="s">
        <v>152</v>
      </c>
      <c r="AA160" s="225" t="s">
        <v>1404</v>
      </c>
      <c r="AB160" s="225" t="str">
        <f>H160</f>
        <v>AMPLIFICADOR PARA SISTEMA DE VOCEO, INCLUYENDO DETECTOR DE HUMO, FILTRO VESDA Y SPEKEARS</v>
      </c>
      <c r="AC160" s="225" t="s">
        <v>1323</v>
      </c>
      <c r="AD160" s="209">
        <f>U160</f>
        <v>43049</v>
      </c>
      <c r="AE160" s="209">
        <v>43063</v>
      </c>
      <c r="AF160" s="235" t="s">
        <v>1336</v>
      </c>
      <c r="AG160" s="215" t="s">
        <v>1324</v>
      </c>
      <c r="AH160" s="203" t="s">
        <v>1326</v>
      </c>
      <c r="AI160" s="203" t="s">
        <v>1325</v>
      </c>
      <c r="AJ160" s="215" t="s">
        <v>1398</v>
      </c>
      <c r="AK160" s="215" t="s">
        <v>1398</v>
      </c>
      <c r="AL160" s="238" t="s">
        <v>1398</v>
      </c>
      <c r="AM160" s="238" t="s">
        <v>1398</v>
      </c>
      <c r="AN160" s="203" t="s">
        <v>303</v>
      </c>
      <c r="AO160" s="218" t="s">
        <v>1399</v>
      </c>
      <c r="AP160" s="218" t="s">
        <v>1399</v>
      </c>
      <c r="AQ160" s="218" t="s">
        <v>1399</v>
      </c>
      <c r="AR160" s="218" t="s">
        <v>1399</v>
      </c>
      <c r="AS160" s="219" t="s">
        <v>1402</v>
      </c>
      <c r="AT160" s="203" t="s">
        <v>253</v>
      </c>
      <c r="AU160" s="203" t="s">
        <v>253</v>
      </c>
      <c r="AV160" s="203" t="s">
        <v>253</v>
      </c>
      <c r="AW160" s="206" t="s">
        <v>253</v>
      </c>
      <c r="AX160" s="73"/>
    </row>
    <row r="161" spans="1:50" ht="63" x14ac:dyDescent="0.25">
      <c r="A161" s="130" t="s">
        <v>146</v>
      </c>
      <c r="B161" s="130" t="s">
        <v>147</v>
      </c>
      <c r="C161" s="64">
        <v>2017</v>
      </c>
      <c r="D161" s="130" t="s">
        <v>1209</v>
      </c>
      <c r="E161" s="130" t="s">
        <v>1268</v>
      </c>
      <c r="F161" s="30" t="s">
        <v>149</v>
      </c>
      <c r="G161" s="58" t="s">
        <v>1550</v>
      </c>
      <c r="H161" s="40" t="s">
        <v>1269</v>
      </c>
      <c r="I161" s="132" t="s">
        <v>1273</v>
      </c>
      <c r="J161" s="30" t="s">
        <v>1274</v>
      </c>
      <c r="K161" s="30" t="s">
        <v>29</v>
      </c>
      <c r="L161" s="132" t="s">
        <v>1275</v>
      </c>
      <c r="M161" s="131">
        <v>85457.8</v>
      </c>
      <c r="N161" s="223"/>
      <c r="O161" s="223"/>
      <c r="P161" s="223"/>
      <c r="Q161" s="229"/>
      <c r="R161" s="226"/>
      <c r="S161" s="226"/>
      <c r="T161" s="232"/>
      <c r="U161" s="210"/>
      <c r="V161" s="229"/>
      <c r="W161" s="229"/>
      <c r="X161" s="226"/>
      <c r="Y161" s="226"/>
      <c r="Z161" s="226"/>
      <c r="AA161" s="226"/>
      <c r="AB161" s="226"/>
      <c r="AC161" s="226"/>
      <c r="AD161" s="210"/>
      <c r="AE161" s="210"/>
      <c r="AF161" s="236"/>
      <c r="AG161" s="216"/>
      <c r="AH161" s="204"/>
      <c r="AI161" s="204"/>
      <c r="AJ161" s="216"/>
      <c r="AK161" s="216"/>
      <c r="AL161" s="238"/>
      <c r="AM161" s="238"/>
      <c r="AN161" s="204"/>
      <c r="AO161" s="218"/>
      <c r="AP161" s="218"/>
      <c r="AQ161" s="218"/>
      <c r="AR161" s="218"/>
      <c r="AS161" s="220"/>
      <c r="AT161" s="204"/>
      <c r="AU161" s="204"/>
      <c r="AV161" s="204"/>
      <c r="AW161" s="207"/>
      <c r="AX161" s="73"/>
    </row>
    <row r="162" spans="1:50" ht="63" x14ac:dyDescent="0.25">
      <c r="A162" s="130" t="s">
        <v>146</v>
      </c>
      <c r="B162" s="130" t="s">
        <v>147</v>
      </c>
      <c r="C162" s="64">
        <v>2017</v>
      </c>
      <c r="D162" s="130" t="s">
        <v>1209</v>
      </c>
      <c r="E162" s="130" t="s">
        <v>1268</v>
      </c>
      <c r="F162" s="30" t="s">
        <v>149</v>
      </c>
      <c r="G162" s="58" t="s">
        <v>1550</v>
      </c>
      <c r="H162" s="40" t="s">
        <v>1269</v>
      </c>
      <c r="I162" s="30" t="s">
        <v>1276</v>
      </c>
      <c r="J162" s="30" t="s">
        <v>253</v>
      </c>
      <c r="K162" s="30" t="s">
        <v>253</v>
      </c>
      <c r="L162" s="132" t="str">
        <f>I162</f>
        <v>SIGESA BUILDING, S.A. DE C.V.</v>
      </c>
      <c r="M162" s="131">
        <v>88644.160000000003</v>
      </c>
      <c r="N162" s="224"/>
      <c r="O162" s="224"/>
      <c r="P162" s="224"/>
      <c r="Q162" s="230"/>
      <c r="R162" s="227"/>
      <c r="S162" s="227"/>
      <c r="T162" s="233"/>
      <c r="U162" s="211"/>
      <c r="V162" s="230"/>
      <c r="W162" s="230"/>
      <c r="X162" s="227"/>
      <c r="Y162" s="227"/>
      <c r="Z162" s="227"/>
      <c r="AA162" s="227"/>
      <c r="AB162" s="227"/>
      <c r="AC162" s="227"/>
      <c r="AD162" s="211"/>
      <c r="AE162" s="211"/>
      <c r="AF162" s="237"/>
      <c r="AG162" s="217"/>
      <c r="AH162" s="205"/>
      <c r="AI162" s="205"/>
      <c r="AJ162" s="217"/>
      <c r="AK162" s="217"/>
      <c r="AL162" s="238"/>
      <c r="AM162" s="238"/>
      <c r="AN162" s="205"/>
      <c r="AO162" s="218"/>
      <c r="AP162" s="218"/>
      <c r="AQ162" s="218"/>
      <c r="AR162" s="218"/>
      <c r="AS162" s="221"/>
      <c r="AT162" s="205"/>
      <c r="AU162" s="205"/>
      <c r="AV162" s="205"/>
      <c r="AW162" s="208"/>
      <c r="AX162" s="73"/>
    </row>
    <row r="163" spans="1:50" ht="78.75" customHeight="1" x14ac:dyDescent="0.25">
      <c r="A163" s="130" t="s">
        <v>146</v>
      </c>
      <c r="B163" s="130" t="s">
        <v>147</v>
      </c>
      <c r="C163" s="64">
        <v>2017</v>
      </c>
      <c r="D163" s="130" t="s">
        <v>1209</v>
      </c>
      <c r="E163" s="130" t="s">
        <v>1277</v>
      </c>
      <c r="F163" s="30" t="s">
        <v>149</v>
      </c>
      <c r="G163" s="58" t="s">
        <v>1553</v>
      </c>
      <c r="H163" s="40" t="s">
        <v>1278</v>
      </c>
      <c r="I163" s="30" t="s">
        <v>269</v>
      </c>
      <c r="J163" s="30" t="s">
        <v>1279</v>
      </c>
      <c r="K163" s="30" t="s">
        <v>1280</v>
      </c>
      <c r="L163" s="132" t="s">
        <v>1281</v>
      </c>
      <c r="M163" s="131">
        <v>64998.7</v>
      </c>
      <c r="N163" s="222" t="str">
        <f>I163</f>
        <v>ARTURO</v>
      </c>
      <c r="O163" s="222" t="s">
        <v>1279</v>
      </c>
      <c r="P163" s="222" t="s">
        <v>1280</v>
      </c>
      <c r="Q163" s="228" t="str">
        <f>L163</f>
        <v>ARTURO GUZMÁN LEÓN</v>
      </c>
      <c r="R163" s="225" t="s">
        <v>1282</v>
      </c>
      <c r="S163" s="225" t="s">
        <v>1282</v>
      </c>
      <c r="T163" s="231" t="s">
        <v>1277</v>
      </c>
      <c r="U163" s="209">
        <v>43049</v>
      </c>
      <c r="V163" s="228">
        <v>56033.36</v>
      </c>
      <c r="W163" s="228">
        <v>64998.7</v>
      </c>
      <c r="X163" s="225" t="s">
        <v>1403</v>
      </c>
      <c r="Y163" s="225" t="s">
        <v>152</v>
      </c>
      <c r="Z163" s="225" t="s">
        <v>152</v>
      </c>
      <c r="AA163" s="225" t="s">
        <v>1404</v>
      </c>
      <c r="AB163" s="225" t="str">
        <f>H163</f>
        <v>CAJAS DE ARCHIVO DE CONCENTACIÓN NOVIEMBRE 2017</v>
      </c>
      <c r="AC163" s="225" t="s">
        <v>1323</v>
      </c>
      <c r="AD163" s="209">
        <f>U163</f>
        <v>43049</v>
      </c>
      <c r="AE163" s="209">
        <v>43066</v>
      </c>
      <c r="AF163" s="235" t="s">
        <v>1337</v>
      </c>
      <c r="AG163" s="215" t="s">
        <v>1324</v>
      </c>
      <c r="AH163" s="203" t="s">
        <v>1326</v>
      </c>
      <c r="AI163" s="203" t="s">
        <v>1325</v>
      </c>
      <c r="AJ163" s="215" t="s">
        <v>1398</v>
      </c>
      <c r="AK163" s="215" t="s">
        <v>1398</v>
      </c>
      <c r="AL163" s="238" t="s">
        <v>1398</v>
      </c>
      <c r="AM163" s="238" t="s">
        <v>1398</v>
      </c>
      <c r="AN163" s="203" t="s">
        <v>303</v>
      </c>
      <c r="AO163" s="218" t="s">
        <v>1399</v>
      </c>
      <c r="AP163" s="218" t="s">
        <v>1399</v>
      </c>
      <c r="AQ163" s="218" t="s">
        <v>1399</v>
      </c>
      <c r="AR163" s="218" t="s">
        <v>1399</v>
      </c>
      <c r="AS163" s="219" t="s">
        <v>1402</v>
      </c>
      <c r="AT163" s="203" t="s">
        <v>253</v>
      </c>
      <c r="AU163" s="203" t="s">
        <v>253</v>
      </c>
      <c r="AV163" s="203" t="s">
        <v>253</v>
      </c>
      <c r="AW163" s="206" t="s">
        <v>253</v>
      </c>
      <c r="AX163" s="73"/>
    </row>
    <row r="164" spans="1:50" ht="63" x14ac:dyDescent="0.25">
      <c r="A164" s="130" t="s">
        <v>146</v>
      </c>
      <c r="B164" s="130" t="s">
        <v>147</v>
      </c>
      <c r="C164" s="64">
        <v>2017</v>
      </c>
      <c r="D164" s="130" t="s">
        <v>1209</v>
      </c>
      <c r="E164" s="130" t="s">
        <v>1277</v>
      </c>
      <c r="F164" s="30" t="s">
        <v>149</v>
      </c>
      <c r="G164" s="58" t="s">
        <v>1553</v>
      </c>
      <c r="H164" s="40" t="s">
        <v>1283</v>
      </c>
      <c r="I164" s="132" t="s">
        <v>1284</v>
      </c>
      <c r="J164" s="30" t="s">
        <v>253</v>
      </c>
      <c r="K164" s="30" t="s">
        <v>253</v>
      </c>
      <c r="L164" s="132" t="str">
        <f>I164</f>
        <v>GS TELECON SAPI,  DE C.V.</v>
      </c>
      <c r="M164" s="131">
        <v>66180.320000000007</v>
      </c>
      <c r="N164" s="223"/>
      <c r="O164" s="223"/>
      <c r="P164" s="223"/>
      <c r="Q164" s="229"/>
      <c r="R164" s="226"/>
      <c r="S164" s="226"/>
      <c r="T164" s="232"/>
      <c r="U164" s="210"/>
      <c r="V164" s="229"/>
      <c r="W164" s="229"/>
      <c r="X164" s="226"/>
      <c r="Y164" s="226"/>
      <c r="Z164" s="226"/>
      <c r="AA164" s="226"/>
      <c r="AB164" s="226"/>
      <c r="AC164" s="226"/>
      <c r="AD164" s="210"/>
      <c r="AE164" s="210"/>
      <c r="AF164" s="236"/>
      <c r="AG164" s="216"/>
      <c r="AH164" s="204"/>
      <c r="AI164" s="204"/>
      <c r="AJ164" s="216"/>
      <c r="AK164" s="216"/>
      <c r="AL164" s="238"/>
      <c r="AM164" s="238"/>
      <c r="AN164" s="204"/>
      <c r="AO164" s="218"/>
      <c r="AP164" s="218"/>
      <c r="AQ164" s="218"/>
      <c r="AR164" s="218"/>
      <c r="AS164" s="220"/>
      <c r="AT164" s="204"/>
      <c r="AU164" s="204"/>
      <c r="AV164" s="204"/>
      <c r="AW164" s="207"/>
      <c r="AX164" s="73"/>
    </row>
    <row r="165" spans="1:50" ht="63" x14ac:dyDescent="0.25">
      <c r="A165" s="130" t="s">
        <v>146</v>
      </c>
      <c r="B165" s="130" t="s">
        <v>147</v>
      </c>
      <c r="C165" s="64">
        <v>2017</v>
      </c>
      <c r="D165" s="130" t="s">
        <v>1209</v>
      </c>
      <c r="E165" s="130" t="s">
        <v>1277</v>
      </c>
      <c r="F165" s="30" t="s">
        <v>149</v>
      </c>
      <c r="G165" s="58" t="s">
        <v>1553</v>
      </c>
      <c r="H165" s="40" t="s">
        <v>1285</v>
      </c>
      <c r="I165" s="30" t="s">
        <v>1286</v>
      </c>
      <c r="J165" s="30" t="s">
        <v>1287</v>
      </c>
      <c r="K165" s="30" t="s">
        <v>293</v>
      </c>
      <c r="L165" s="132" t="s">
        <v>1288</v>
      </c>
      <c r="M165" s="131">
        <v>69601.48</v>
      </c>
      <c r="N165" s="224"/>
      <c r="O165" s="224"/>
      <c r="P165" s="224"/>
      <c r="Q165" s="230"/>
      <c r="R165" s="227"/>
      <c r="S165" s="227"/>
      <c r="T165" s="233"/>
      <c r="U165" s="211"/>
      <c r="V165" s="230"/>
      <c r="W165" s="230"/>
      <c r="X165" s="227"/>
      <c r="Y165" s="227"/>
      <c r="Z165" s="227"/>
      <c r="AA165" s="227"/>
      <c r="AB165" s="227"/>
      <c r="AC165" s="227"/>
      <c r="AD165" s="211"/>
      <c r="AE165" s="211"/>
      <c r="AF165" s="237"/>
      <c r="AG165" s="217"/>
      <c r="AH165" s="205"/>
      <c r="AI165" s="205"/>
      <c r="AJ165" s="217"/>
      <c r="AK165" s="217"/>
      <c r="AL165" s="238"/>
      <c r="AM165" s="238"/>
      <c r="AN165" s="205"/>
      <c r="AO165" s="218"/>
      <c r="AP165" s="218"/>
      <c r="AQ165" s="218"/>
      <c r="AR165" s="218"/>
      <c r="AS165" s="221"/>
      <c r="AT165" s="205"/>
      <c r="AU165" s="205"/>
      <c r="AV165" s="205"/>
      <c r="AW165" s="208"/>
      <c r="AX165" s="73"/>
    </row>
    <row r="166" spans="1:50" ht="78.75" customHeight="1" x14ac:dyDescent="0.25">
      <c r="A166" s="130" t="s">
        <v>146</v>
      </c>
      <c r="B166" s="130" t="s">
        <v>147</v>
      </c>
      <c r="C166" s="64">
        <v>2017</v>
      </c>
      <c r="D166" s="130" t="s">
        <v>1209</v>
      </c>
      <c r="E166" s="130" t="s">
        <v>1289</v>
      </c>
      <c r="F166" s="30" t="s">
        <v>149</v>
      </c>
      <c r="G166" s="58" t="s">
        <v>1552</v>
      </c>
      <c r="H166" s="40" t="s">
        <v>1290</v>
      </c>
      <c r="I166" s="30" t="s">
        <v>1291</v>
      </c>
      <c r="J166" s="30" t="s">
        <v>253</v>
      </c>
      <c r="K166" s="30" t="s">
        <v>253</v>
      </c>
      <c r="L166" s="132" t="str">
        <f t="shared" ref="L166:L171" si="3">I166</f>
        <v>ARTÍCULOS Y MATERIALES DUBO, S.A. DE C.V.</v>
      </c>
      <c r="M166" s="131">
        <v>278399.92</v>
      </c>
      <c r="N166" s="222" t="str">
        <f>I166</f>
        <v>ARTÍCULOS Y MATERIALES DUBO, S.A. DE C.V.</v>
      </c>
      <c r="O166" s="225" t="s">
        <v>253</v>
      </c>
      <c r="P166" s="225" t="s">
        <v>253</v>
      </c>
      <c r="Q166" s="137" t="str">
        <f>L166</f>
        <v>ARTÍCULOS Y MATERIALES DUBO, S.A. DE C.V.</v>
      </c>
      <c r="R166" s="30" t="s">
        <v>1282</v>
      </c>
      <c r="S166" s="30" t="s">
        <v>1282</v>
      </c>
      <c r="T166" s="231" t="s">
        <v>1289</v>
      </c>
      <c r="U166" s="209">
        <v>43049</v>
      </c>
      <c r="V166" s="228">
        <v>239999.93</v>
      </c>
      <c r="W166" s="228">
        <v>278399.92</v>
      </c>
      <c r="X166" s="225" t="s">
        <v>1403</v>
      </c>
      <c r="Y166" s="225" t="s">
        <v>152</v>
      </c>
      <c r="Z166" s="225" t="s">
        <v>152</v>
      </c>
      <c r="AA166" s="225" t="s">
        <v>1404</v>
      </c>
      <c r="AB166" s="225" t="str">
        <f>H166</f>
        <v>COMPRA DE PAPELERÍA EN GENERAL PARA TODAS LAS ÁREAS QUE CONFORMAN LA CDHDF</v>
      </c>
      <c r="AC166" s="225" t="s">
        <v>1323</v>
      </c>
      <c r="AD166" s="209">
        <f>U166</f>
        <v>43049</v>
      </c>
      <c r="AE166" s="209">
        <v>43080</v>
      </c>
      <c r="AF166" s="235" t="s">
        <v>1338</v>
      </c>
      <c r="AG166" s="215" t="s">
        <v>1324</v>
      </c>
      <c r="AH166" s="203" t="s">
        <v>1326</v>
      </c>
      <c r="AI166" s="203" t="s">
        <v>1325</v>
      </c>
      <c r="AJ166" s="215" t="s">
        <v>1398</v>
      </c>
      <c r="AK166" s="215" t="s">
        <v>1398</v>
      </c>
      <c r="AL166" s="238" t="s">
        <v>1398</v>
      </c>
      <c r="AM166" s="238" t="s">
        <v>1398</v>
      </c>
      <c r="AN166" s="203" t="s">
        <v>303</v>
      </c>
      <c r="AO166" s="218" t="s">
        <v>1399</v>
      </c>
      <c r="AP166" s="218" t="s">
        <v>1399</v>
      </c>
      <c r="AQ166" s="218" t="s">
        <v>1399</v>
      </c>
      <c r="AR166" s="218" t="s">
        <v>1399</v>
      </c>
      <c r="AS166" s="219" t="s">
        <v>1402</v>
      </c>
      <c r="AT166" s="203" t="s">
        <v>253</v>
      </c>
      <c r="AU166" s="203" t="s">
        <v>253</v>
      </c>
      <c r="AV166" s="203" t="s">
        <v>253</v>
      </c>
      <c r="AW166" s="206" t="s">
        <v>253</v>
      </c>
      <c r="AX166" s="73"/>
    </row>
    <row r="167" spans="1:50" ht="63" x14ac:dyDescent="0.25">
      <c r="A167" s="130" t="s">
        <v>146</v>
      </c>
      <c r="B167" s="130" t="s">
        <v>147</v>
      </c>
      <c r="C167" s="64">
        <v>2017</v>
      </c>
      <c r="D167" s="130" t="s">
        <v>1209</v>
      </c>
      <c r="E167" s="130" t="s">
        <v>1289</v>
      </c>
      <c r="F167" s="30" t="s">
        <v>149</v>
      </c>
      <c r="G167" s="58" t="s">
        <v>1552</v>
      </c>
      <c r="H167" s="40" t="s">
        <v>1290</v>
      </c>
      <c r="I167" s="132" t="s">
        <v>1292</v>
      </c>
      <c r="J167" s="30" t="s">
        <v>253</v>
      </c>
      <c r="K167" s="30" t="s">
        <v>253</v>
      </c>
      <c r="L167" s="132" t="str">
        <f t="shared" si="3"/>
        <v>PROMOTORA INDUSTRIAL DIRLUM, S.A. DE C.V.</v>
      </c>
      <c r="M167" s="131">
        <v>285531.2</v>
      </c>
      <c r="N167" s="223"/>
      <c r="O167" s="226"/>
      <c r="P167" s="226"/>
      <c r="Q167" s="140"/>
      <c r="R167" s="140"/>
      <c r="S167" s="140"/>
      <c r="T167" s="232"/>
      <c r="U167" s="210"/>
      <c r="V167" s="229"/>
      <c r="W167" s="229"/>
      <c r="X167" s="226"/>
      <c r="Y167" s="226"/>
      <c r="Z167" s="226"/>
      <c r="AA167" s="226"/>
      <c r="AB167" s="226"/>
      <c r="AC167" s="226"/>
      <c r="AD167" s="210"/>
      <c r="AE167" s="210"/>
      <c r="AF167" s="236"/>
      <c r="AG167" s="216"/>
      <c r="AH167" s="204"/>
      <c r="AI167" s="204"/>
      <c r="AJ167" s="216"/>
      <c r="AK167" s="216"/>
      <c r="AL167" s="238"/>
      <c r="AM167" s="238"/>
      <c r="AN167" s="204"/>
      <c r="AO167" s="218"/>
      <c r="AP167" s="218"/>
      <c r="AQ167" s="218"/>
      <c r="AR167" s="218"/>
      <c r="AS167" s="220"/>
      <c r="AT167" s="204"/>
      <c r="AU167" s="204"/>
      <c r="AV167" s="204"/>
      <c r="AW167" s="207"/>
      <c r="AX167" s="73"/>
    </row>
    <row r="168" spans="1:50" ht="63" x14ac:dyDescent="0.25">
      <c r="A168" s="130" t="s">
        <v>146</v>
      </c>
      <c r="B168" s="130" t="s">
        <v>147</v>
      </c>
      <c r="C168" s="64">
        <v>2017</v>
      </c>
      <c r="D168" s="130" t="s">
        <v>1209</v>
      </c>
      <c r="E168" s="130" t="s">
        <v>1289</v>
      </c>
      <c r="F168" s="30" t="s">
        <v>149</v>
      </c>
      <c r="G168" s="58" t="s">
        <v>1552</v>
      </c>
      <c r="H168" s="40" t="s">
        <v>1290</v>
      </c>
      <c r="I168" s="30" t="s">
        <v>1293</v>
      </c>
      <c r="J168" s="30" t="s">
        <v>253</v>
      </c>
      <c r="K168" s="30" t="s">
        <v>253</v>
      </c>
      <c r="L168" s="132" t="str">
        <f t="shared" si="3"/>
        <v>DISTRIBUIDORA SUIZA, S.A. DE C.V.</v>
      </c>
      <c r="M168" s="131">
        <v>291618.65000000002</v>
      </c>
      <c r="N168" s="224"/>
      <c r="O168" s="227"/>
      <c r="P168" s="227"/>
      <c r="Q168" s="140"/>
      <c r="R168" s="140"/>
      <c r="S168" s="140"/>
      <c r="T168" s="233"/>
      <c r="U168" s="211"/>
      <c r="V168" s="230"/>
      <c r="W168" s="230"/>
      <c r="X168" s="227"/>
      <c r="Y168" s="227"/>
      <c r="Z168" s="227"/>
      <c r="AA168" s="227"/>
      <c r="AB168" s="227"/>
      <c r="AC168" s="227"/>
      <c r="AD168" s="211"/>
      <c r="AE168" s="211"/>
      <c r="AF168" s="237"/>
      <c r="AG168" s="217"/>
      <c r="AH168" s="205"/>
      <c r="AI168" s="205"/>
      <c r="AJ168" s="217"/>
      <c r="AK168" s="217"/>
      <c r="AL168" s="238"/>
      <c r="AM168" s="238"/>
      <c r="AN168" s="205"/>
      <c r="AO168" s="218"/>
      <c r="AP168" s="218"/>
      <c r="AQ168" s="218"/>
      <c r="AR168" s="218"/>
      <c r="AS168" s="221"/>
      <c r="AT168" s="205"/>
      <c r="AU168" s="205"/>
      <c r="AV168" s="205"/>
      <c r="AW168" s="208"/>
      <c r="AX168" s="73"/>
    </row>
    <row r="169" spans="1:50" ht="78.75" customHeight="1" x14ac:dyDescent="0.25">
      <c r="A169" s="130" t="s">
        <v>146</v>
      </c>
      <c r="B169" s="130" t="s">
        <v>147</v>
      </c>
      <c r="C169" s="64">
        <v>2017</v>
      </c>
      <c r="D169" s="130" t="s">
        <v>1209</v>
      </c>
      <c r="E169" s="130" t="s">
        <v>1294</v>
      </c>
      <c r="F169" s="30" t="s">
        <v>149</v>
      </c>
      <c r="G169" s="58" t="s">
        <v>1554</v>
      </c>
      <c r="H169" s="40" t="s">
        <v>1295</v>
      </c>
      <c r="I169" s="30" t="s">
        <v>760</v>
      </c>
      <c r="J169" s="30" t="s">
        <v>253</v>
      </c>
      <c r="K169" s="30" t="s">
        <v>253</v>
      </c>
      <c r="L169" s="132" t="str">
        <f t="shared" si="3"/>
        <v>COSMOPAPEL, S.A. DE C.V.</v>
      </c>
      <c r="M169" s="131">
        <v>53998</v>
      </c>
      <c r="N169" s="222" t="str">
        <f>I169</f>
        <v>COSMOPAPEL, S.A. DE C.V.</v>
      </c>
      <c r="O169" s="225" t="s">
        <v>253</v>
      </c>
      <c r="P169" s="225" t="s">
        <v>253</v>
      </c>
      <c r="Q169" s="228" t="str">
        <f>L169</f>
        <v>COSMOPAPEL, S.A. DE C.V.</v>
      </c>
      <c r="R169" s="225" t="s">
        <v>1282</v>
      </c>
      <c r="S169" s="225" t="s">
        <v>1282</v>
      </c>
      <c r="T169" s="231" t="s">
        <v>1294</v>
      </c>
      <c r="U169" s="209">
        <v>43063</v>
      </c>
      <c r="V169" s="228">
        <v>46550</v>
      </c>
      <c r="W169" s="228">
        <v>53998</v>
      </c>
      <c r="X169" s="225" t="s">
        <v>1403</v>
      </c>
      <c r="Y169" s="225" t="s">
        <v>152</v>
      </c>
      <c r="Z169" s="225" t="s">
        <v>152</v>
      </c>
      <c r="AA169" s="225" t="s">
        <v>1404</v>
      </c>
      <c r="AB169" s="225" t="str">
        <f>H169</f>
        <v>PAPEL BOND BLANCO TAMAÑO CARTA BLANCO DE 75 GM/M2, 93% DE BLANCURA PAPEL MULTIPROPÓSITO BLANCO</v>
      </c>
      <c r="AC169" s="225" t="s">
        <v>1323</v>
      </c>
      <c r="AD169" s="209">
        <f>U169</f>
        <v>43063</v>
      </c>
      <c r="AE169" s="209">
        <v>43070</v>
      </c>
      <c r="AF169" s="235" t="s">
        <v>1405</v>
      </c>
      <c r="AG169" s="215" t="s">
        <v>1324</v>
      </c>
      <c r="AH169" s="203" t="s">
        <v>1326</v>
      </c>
      <c r="AI169" s="203" t="s">
        <v>1325</v>
      </c>
      <c r="AJ169" s="215" t="s">
        <v>1398</v>
      </c>
      <c r="AK169" s="215" t="s">
        <v>1398</v>
      </c>
      <c r="AL169" s="238" t="s">
        <v>1398</v>
      </c>
      <c r="AM169" s="238" t="s">
        <v>1398</v>
      </c>
      <c r="AN169" s="203" t="s">
        <v>303</v>
      </c>
      <c r="AO169" s="218" t="s">
        <v>1399</v>
      </c>
      <c r="AP169" s="218" t="s">
        <v>1399</v>
      </c>
      <c r="AQ169" s="218" t="s">
        <v>1399</v>
      </c>
      <c r="AR169" s="218" t="s">
        <v>1399</v>
      </c>
      <c r="AS169" s="219" t="s">
        <v>1402</v>
      </c>
      <c r="AT169" s="203" t="s">
        <v>253</v>
      </c>
      <c r="AU169" s="203" t="s">
        <v>253</v>
      </c>
      <c r="AV169" s="203" t="s">
        <v>253</v>
      </c>
      <c r="AW169" s="206" t="s">
        <v>253</v>
      </c>
      <c r="AX169" s="73"/>
    </row>
    <row r="170" spans="1:50" ht="78.75" x14ac:dyDescent="0.25">
      <c r="A170" s="130" t="s">
        <v>146</v>
      </c>
      <c r="B170" s="130" t="s">
        <v>147</v>
      </c>
      <c r="C170" s="64">
        <v>2017</v>
      </c>
      <c r="D170" s="130" t="s">
        <v>1209</v>
      </c>
      <c r="E170" s="130" t="s">
        <v>1294</v>
      </c>
      <c r="F170" s="30" t="s">
        <v>149</v>
      </c>
      <c r="G170" s="58" t="s">
        <v>1554</v>
      </c>
      <c r="H170" s="40" t="s">
        <v>1295</v>
      </c>
      <c r="I170" s="132" t="s">
        <v>1296</v>
      </c>
      <c r="J170" s="30" t="s">
        <v>253</v>
      </c>
      <c r="K170" s="30" t="s">
        <v>253</v>
      </c>
      <c r="L170" s="132" t="str">
        <f t="shared" si="3"/>
        <v>CICOVISA, S.A. DE C.V.</v>
      </c>
      <c r="M170" s="131">
        <v>56724</v>
      </c>
      <c r="N170" s="223"/>
      <c r="O170" s="226"/>
      <c r="P170" s="226"/>
      <c r="Q170" s="229"/>
      <c r="R170" s="226"/>
      <c r="S170" s="226"/>
      <c r="T170" s="232"/>
      <c r="U170" s="210"/>
      <c r="V170" s="229"/>
      <c r="W170" s="229"/>
      <c r="X170" s="226"/>
      <c r="Y170" s="226"/>
      <c r="Z170" s="226"/>
      <c r="AA170" s="226"/>
      <c r="AB170" s="226"/>
      <c r="AC170" s="226"/>
      <c r="AD170" s="210"/>
      <c r="AE170" s="210"/>
      <c r="AF170" s="236"/>
      <c r="AG170" s="216"/>
      <c r="AH170" s="204"/>
      <c r="AI170" s="204"/>
      <c r="AJ170" s="216"/>
      <c r="AK170" s="216"/>
      <c r="AL170" s="238"/>
      <c r="AM170" s="238"/>
      <c r="AN170" s="204"/>
      <c r="AO170" s="218"/>
      <c r="AP170" s="218"/>
      <c r="AQ170" s="218"/>
      <c r="AR170" s="218"/>
      <c r="AS170" s="220"/>
      <c r="AT170" s="204"/>
      <c r="AU170" s="204"/>
      <c r="AV170" s="204"/>
      <c r="AW170" s="207"/>
      <c r="AX170" s="73"/>
    </row>
    <row r="171" spans="1:50" ht="78.75" x14ac:dyDescent="0.25">
      <c r="A171" s="130" t="s">
        <v>146</v>
      </c>
      <c r="B171" s="130" t="s">
        <v>147</v>
      </c>
      <c r="C171" s="64">
        <v>2017</v>
      </c>
      <c r="D171" s="130" t="s">
        <v>1209</v>
      </c>
      <c r="E171" s="130" t="s">
        <v>1294</v>
      </c>
      <c r="F171" s="30" t="s">
        <v>149</v>
      </c>
      <c r="G171" s="58" t="s">
        <v>1554</v>
      </c>
      <c r="H171" s="40" t="s">
        <v>1295</v>
      </c>
      <c r="I171" s="30" t="s">
        <v>763</v>
      </c>
      <c r="J171" s="30" t="s">
        <v>253</v>
      </c>
      <c r="K171" s="30" t="s">
        <v>253</v>
      </c>
      <c r="L171" s="132" t="str">
        <f t="shared" si="3"/>
        <v>SUPER PAPELERA, S.A. DE C.V.</v>
      </c>
      <c r="M171" s="131">
        <v>58000</v>
      </c>
      <c r="N171" s="224"/>
      <c r="O171" s="227"/>
      <c r="P171" s="227"/>
      <c r="Q171" s="230"/>
      <c r="R171" s="227"/>
      <c r="S171" s="227"/>
      <c r="T171" s="233"/>
      <c r="U171" s="211"/>
      <c r="V171" s="230"/>
      <c r="W171" s="230"/>
      <c r="X171" s="227"/>
      <c r="Y171" s="227"/>
      <c r="Z171" s="227"/>
      <c r="AA171" s="227"/>
      <c r="AB171" s="227"/>
      <c r="AC171" s="227"/>
      <c r="AD171" s="211"/>
      <c r="AE171" s="211"/>
      <c r="AF171" s="237"/>
      <c r="AG171" s="217"/>
      <c r="AH171" s="205"/>
      <c r="AI171" s="205"/>
      <c r="AJ171" s="217"/>
      <c r="AK171" s="217"/>
      <c r="AL171" s="238"/>
      <c r="AM171" s="238"/>
      <c r="AN171" s="205"/>
      <c r="AO171" s="218"/>
      <c r="AP171" s="218"/>
      <c r="AQ171" s="218"/>
      <c r="AR171" s="218"/>
      <c r="AS171" s="221"/>
      <c r="AT171" s="205"/>
      <c r="AU171" s="205"/>
      <c r="AV171" s="205"/>
      <c r="AW171" s="208"/>
      <c r="AX171" s="73"/>
    </row>
    <row r="172" spans="1:50" ht="63" customHeight="1" x14ac:dyDescent="0.25">
      <c r="A172" s="130" t="s">
        <v>146</v>
      </c>
      <c r="B172" s="130" t="s">
        <v>147</v>
      </c>
      <c r="C172" s="64">
        <v>2017</v>
      </c>
      <c r="D172" s="130" t="s">
        <v>1209</v>
      </c>
      <c r="E172" s="130" t="s">
        <v>1370</v>
      </c>
      <c r="F172" s="30" t="s">
        <v>149</v>
      </c>
      <c r="G172" s="58" t="s">
        <v>1556</v>
      </c>
      <c r="H172" s="40" t="s">
        <v>1371</v>
      </c>
      <c r="I172" s="30" t="s">
        <v>1161</v>
      </c>
      <c r="J172" s="30" t="s">
        <v>253</v>
      </c>
      <c r="K172" s="30" t="s">
        <v>253</v>
      </c>
      <c r="L172" s="132" t="str">
        <f t="shared" ref="L172:L174" si="4">I172</f>
        <v>DIRECCIÓN Y CONTROL DE FRANQUICIAS, S.A. DE C.V.</v>
      </c>
      <c r="M172" s="131">
        <v>270000</v>
      </c>
      <c r="N172" s="222" t="str">
        <f>I172</f>
        <v>DIRECCIÓN Y CONTROL DE FRANQUICIAS, S.A. DE C.V.</v>
      </c>
      <c r="O172" s="225" t="s">
        <v>253</v>
      </c>
      <c r="P172" s="225" t="s">
        <v>253</v>
      </c>
      <c r="Q172" s="228" t="str">
        <f>L172</f>
        <v>DIRECCIÓN Y CONTROL DE FRANQUICIAS, S.A. DE C.V.</v>
      </c>
      <c r="R172" s="225" t="s">
        <v>1282</v>
      </c>
      <c r="S172" s="225" t="s">
        <v>1282</v>
      </c>
      <c r="T172" s="231" t="s">
        <v>1370</v>
      </c>
      <c r="U172" s="209">
        <v>43090</v>
      </c>
      <c r="V172" s="228">
        <v>232758.62</v>
      </c>
      <c r="W172" s="228">
        <v>270000</v>
      </c>
      <c r="X172" s="225" t="s">
        <v>1403</v>
      </c>
      <c r="Y172" s="225" t="s">
        <v>152</v>
      </c>
      <c r="Z172" s="225" t="s">
        <v>152</v>
      </c>
      <c r="AA172" s="225" t="s">
        <v>1404</v>
      </c>
      <c r="AB172" s="225" t="str">
        <f>H172</f>
        <v>RENOVACIÓN DE LICENCIAMIENTO Y SOPORTE TÉCNICO DE LA SEGURIDAD PERIMETRAL DE LA CDHDF</v>
      </c>
      <c r="AC172" s="225" t="s">
        <v>1323</v>
      </c>
      <c r="AD172" s="209">
        <f>U172</f>
        <v>43090</v>
      </c>
      <c r="AE172" s="209">
        <v>43104</v>
      </c>
      <c r="AF172" s="235" t="s">
        <v>1406</v>
      </c>
      <c r="AG172" s="215" t="s">
        <v>1324</v>
      </c>
      <c r="AH172" s="203" t="s">
        <v>1326</v>
      </c>
      <c r="AI172" s="203" t="s">
        <v>1325</v>
      </c>
      <c r="AJ172" s="215" t="s">
        <v>1398</v>
      </c>
      <c r="AK172" s="215" t="s">
        <v>1398</v>
      </c>
      <c r="AL172" s="238" t="s">
        <v>1398</v>
      </c>
      <c r="AM172" s="238" t="s">
        <v>1398</v>
      </c>
      <c r="AN172" s="203" t="s">
        <v>303</v>
      </c>
      <c r="AO172" s="218" t="s">
        <v>1399</v>
      </c>
      <c r="AP172" s="218" t="s">
        <v>1399</v>
      </c>
      <c r="AQ172" s="218" t="s">
        <v>1399</v>
      </c>
      <c r="AR172" s="218" t="s">
        <v>1399</v>
      </c>
      <c r="AS172" s="219" t="s">
        <v>1402</v>
      </c>
      <c r="AT172" s="203" t="s">
        <v>253</v>
      </c>
      <c r="AU172" s="203" t="s">
        <v>253</v>
      </c>
      <c r="AV172" s="203" t="s">
        <v>253</v>
      </c>
      <c r="AW172" s="206" t="s">
        <v>253</v>
      </c>
      <c r="AX172" s="73"/>
    </row>
    <row r="173" spans="1:50" ht="63" x14ac:dyDescent="0.25">
      <c r="A173" s="130" t="s">
        <v>146</v>
      </c>
      <c r="B173" s="130" t="s">
        <v>147</v>
      </c>
      <c r="C173" s="64">
        <v>2017</v>
      </c>
      <c r="D173" s="130" t="s">
        <v>1209</v>
      </c>
      <c r="E173" s="130" t="s">
        <v>1370</v>
      </c>
      <c r="F173" s="30" t="s">
        <v>149</v>
      </c>
      <c r="G173" s="58" t="s">
        <v>1556</v>
      </c>
      <c r="H173" s="40" t="s">
        <v>1371</v>
      </c>
      <c r="I173" s="132" t="s">
        <v>1372</v>
      </c>
      <c r="J173" s="30" t="s">
        <v>253</v>
      </c>
      <c r="K173" s="30" t="s">
        <v>253</v>
      </c>
      <c r="L173" s="132" t="str">
        <f t="shared" si="4"/>
        <v>SIJISA, S.A. DE C.V.</v>
      </c>
      <c r="M173" s="131">
        <v>282126.65999999997</v>
      </c>
      <c r="N173" s="223"/>
      <c r="O173" s="226"/>
      <c r="P173" s="226"/>
      <c r="Q173" s="229"/>
      <c r="R173" s="226"/>
      <c r="S173" s="226"/>
      <c r="T173" s="232"/>
      <c r="U173" s="210"/>
      <c r="V173" s="229"/>
      <c r="W173" s="229"/>
      <c r="X173" s="226"/>
      <c r="Y173" s="226"/>
      <c r="Z173" s="226"/>
      <c r="AA173" s="226"/>
      <c r="AB173" s="226"/>
      <c r="AC173" s="226"/>
      <c r="AD173" s="210"/>
      <c r="AE173" s="210"/>
      <c r="AF173" s="236"/>
      <c r="AG173" s="216"/>
      <c r="AH173" s="204"/>
      <c r="AI173" s="204"/>
      <c r="AJ173" s="216"/>
      <c r="AK173" s="216"/>
      <c r="AL173" s="238"/>
      <c r="AM173" s="238"/>
      <c r="AN173" s="204"/>
      <c r="AO173" s="218"/>
      <c r="AP173" s="218"/>
      <c r="AQ173" s="218"/>
      <c r="AR173" s="218"/>
      <c r="AS173" s="220"/>
      <c r="AT173" s="204"/>
      <c r="AU173" s="204"/>
      <c r="AV173" s="204"/>
      <c r="AW173" s="207"/>
      <c r="AX173" s="73"/>
    </row>
    <row r="174" spans="1:50" ht="63" x14ac:dyDescent="0.25">
      <c r="A174" s="130" t="s">
        <v>146</v>
      </c>
      <c r="B174" s="130" t="s">
        <v>147</v>
      </c>
      <c r="C174" s="64">
        <v>2017</v>
      </c>
      <c r="D174" s="130" t="s">
        <v>1209</v>
      </c>
      <c r="E174" s="130" t="s">
        <v>1370</v>
      </c>
      <c r="F174" s="30" t="s">
        <v>149</v>
      </c>
      <c r="G174" s="58" t="s">
        <v>1556</v>
      </c>
      <c r="H174" s="40" t="s">
        <v>1371</v>
      </c>
      <c r="I174" s="30" t="s">
        <v>1373</v>
      </c>
      <c r="J174" s="30" t="s">
        <v>253</v>
      </c>
      <c r="K174" s="30" t="s">
        <v>253</v>
      </c>
      <c r="L174" s="132" t="str">
        <f t="shared" si="4"/>
        <v>TECNOLOGÍA EN SISTEMAS XXI, S.A. DE C.V.</v>
      </c>
      <c r="M174" s="131">
        <v>305462.52</v>
      </c>
      <c r="N174" s="224"/>
      <c r="O174" s="227"/>
      <c r="P174" s="227"/>
      <c r="Q174" s="230"/>
      <c r="R174" s="227"/>
      <c r="S174" s="227"/>
      <c r="T174" s="233"/>
      <c r="U174" s="211"/>
      <c r="V174" s="230"/>
      <c r="W174" s="230"/>
      <c r="X174" s="227"/>
      <c r="Y174" s="227"/>
      <c r="Z174" s="227"/>
      <c r="AA174" s="227"/>
      <c r="AB174" s="227"/>
      <c r="AC174" s="227"/>
      <c r="AD174" s="211"/>
      <c r="AE174" s="211"/>
      <c r="AF174" s="237"/>
      <c r="AG174" s="217"/>
      <c r="AH174" s="205"/>
      <c r="AI174" s="205"/>
      <c r="AJ174" s="217"/>
      <c r="AK174" s="217"/>
      <c r="AL174" s="238"/>
      <c r="AM174" s="238"/>
      <c r="AN174" s="205"/>
      <c r="AO174" s="218"/>
      <c r="AP174" s="218"/>
      <c r="AQ174" s="218"/>
      <c r="AR174" s="218"/>
      <c r="AS174" s="221"/>
      <c r="AT174" s="205"/>
      <c r="AU174" s="205"/>
      <c r="AV174" s="205"/>
      <c r="AW174" s="208"/>
      <c r="AX174" s="73"/>
    </row>
    <row r="175" spans="1:50" ht="78.75" x14ac:dyDescent="0.25">
      <c r="A175" s="130" t="s">
        <v>146</v>
      </c>
      <c r="B175" s="130" t="s">
        <v>147</v>
      </c>
      <c r="C175" s="64">
        <v>2017</v>
      </c>
      <c r="D175" s="130" t="s">
        <v>1209</v>
      </c>
      <c r="E175" s="130" t="s">
        <v>1374</v>
      </c>
      <c r="F175" s="30" t="s">
        <v>149</v>
      </c>
      <c r="G175" s="58" t="s">
        <v>1557</v>
      </c>
      <c r="H175" s="40" t="s">
        <v>1375</v>
      </c>
      <c r="I175" s="30" t="s">
        <v>623</v>
      </c>
      <c r="J175" s="30" t="s">
        <v>253</v>
      </c>
      <c r="K175" s="30" t="s">
        <v>253</v>
      </c>
      <c r="L175" s="132" t="str">
        <f t="shared" ref="L175:L176" si="5">I175</f>
        <v>GRUPO BEERSHOVA, S.A. DE C.V.</v>
      </c>
      <c r="M175" s="131">
        <v>51336.5</v>
      </c>
      <c r="N175" s="222" t="str">
        <f>I175</f>
        <v>GRUPO BEERSHOVA, S.A. DE C.V.</v>
      </c>
      <c r="O175" s="225" t="s">
        <v>253</v>
      </c>
      <c r="P175" s="225" t="s">
        <v>253</v>
      </c>
      <c r="Q175" s="228" t="str">
        <f>L175</f>
        <v>GRUPO BEERSHOVA, S.A. DE C.V.</v>
      </c>
      <c r="R175" s="225" t="s">
        <v>1282</v>
      </c>
      <c r="S175" s="225" t="s">
        <v>1282</v>
      </c>
      <c r="T175" s="231" t="s">
        <v>1374</v>
      </c>
      <c r="U175" s="209">
        <v>43091</v>
      </c>
      <c r="V175" s="228">
        <v>44255.6</v>
      </c>
      <c r="W175" s="228">
        <v>51336.5</v>
      </c>
      <c r="X175" s="225" t="s">
        <v>1403</v>
      </c>
      <c r="Y175" s="225" t="s">
        <v>152</v>
      </c>
      <c r="Z175" s="225" t="s">
        <v>152</v>
      </c>
      <c r="AA175" s="225" t="s">
        <v>1404</v>
      </c>
      <c r="AB175" s="225" t="str">
        <f>H175</f>
        <v>ADQUISICIÓN EXTRAORDINARIA DE ARTÍCULOS DE PAPELERÍA PARA EL ÁREA DE CORRESPONDENCIA DICIEMBRE DEL 2017</v>
      </c>
      <c r="AC175" s="225" t="s">
        <v>1323</v>
      </c>
      <c r="AD175" s="209">
        <f>U175</f>
        <v>43091</v>
      </c>
      <c r="AE175" s="209">
        <v>43102</v>
      </c>
      <c r="AF175" s="212" t="s">
        <v>1407</v>
      </c>
      <c r="AG175" s="215" t="s">
        <v>1324</v>
      </c>
      <c r="AH175" s="203" t="s">
        <v>1326</v>
      </c>
      <c r="AI175" s="203" t="s">
        <v>1325</v>
      </c>
      <c r="AJ175" s="215" t="s">
        <v>1398</v>
      </c>
      <c r="AK175" s="215" t="s">
        <v>1398</v>
      </c>
      <c r="AL175" s="238" t="s">
        <v>1398</v>
      </c>
      <c r="AM175" s="238" t="s">
        <v>1398</v>
      </c>
      <c r="AN175" s="203" t="s">
        <v>303</v>
      </c>
      <c r="AO175" s="218" t="s">
        <v>1399</v>
      </c>
      <c r="AP175" s="218" t="s">
        <v>1399</v>
      </c>
      <c r="AQ175" s="218" t="s">
        <v>1399</v>
      </c>
      <c r="AR175" s="218" t="s">
        <v>1399</v>
      </c>
      <c r="AS175" s="219" t="s">
        <v>1402</v>
      </c>
      <c r="AT175" s="203" t="s">
        <v>253</v>
      </c>
      <c r="AU175" s="203" t="s">
        <v>253</v>
      </c>
      <c r="AV175" s="203" t="s">
        <v>253</v>
      </c>
      <c r="AW175" s="206" t="s">
        <v>253</v>
      </c>
      <c r="AX175" s="73"/>
    </row>
    <row r="176" spans="1:50" ht="78.75" customHeight="1" x14ac:dyDescent="0.25">
      <c r="A176" s="130" t="s">
        <v>146</v>
      </c>
      <c r="B176" s="130" t="s">
        <v>147</v>
      </c>
      <c r="C176" s="64">
        <v>2017</v>
      </c>
      <c r="D176" s="130" t="s">
        <v>1209</v>
      </c>
      <c r="E176" s="130" t="s">
        <v>1374</v>
      </c>
      <c r="F176" s="30" t="s">
        <v>149</v>
      </c>
      <c r="G176" s="58" t="s">
        <v>1557</v>
      </c>
      <c r="H176" s="40" t="s">
        <v>1376</v>
      </c>
      <c r="I176" s="30" t="s">
        <v>1292</v>
      </c>
      <c r="J176" s="30" t="s">
        <v>253</v>
      </c>
      <c r="K176" s="30" t="s">
        <v>253</v>
      </c>
      <c r="L176" s="132" t="str">
        <f t="shared" si="5"/>
        <v>PROMOTORA INDUSTRIAL DIRLUM, S.A. DE C.V.</v>
      </c>
      <c r="M176" s="131">
        <v>55233.86</v>
      </c>
      <c r="N176" s="223"/>
      <c r="O176" s="226"/>
      <c r="P176" s="226"/>
      <c r="Q176" s="229"/>
      <c r="R176" s="226"/>
      <c r="S176" s="226"/>
      <c r="T176" s="232"/>
      <c r="U176" s="210"/>
      <c r="V176" s="229"/>
      <c r="W176" s="229"/>
      <c r="X176" s="226"/>
      <c r="Y176" s="226"/>
      <c r="Z176" s="226"/>
      <c r="AA176" s="226"/>
      <c r="AB176" s="226"/>
      <c r="AC176" s="226"/>
      <c r="AD176" s="210"/>
      <c r="AE176" s="210"/>
      <c r="AF176" s="213"/>
      <c r="AG176" s="216"/>
      <c r="AH176" s="204"/>
      <c r="AI176" s="204"/>
      <c r="AJ176" s="216"/>
      <c r="AK176" s="216"/>
      <c r="AL176" s="238"/>
      <c r="AM176" s="238"/>
      <c r="AN176" s="204"/>
      <c r="AO176" s="218"/>
      <c r="AP176" s="218"/>
      <c r="AQ176" s="218"/>
      <c r="AR176" s="218"/>
      <c r="AS176" s="220"/>
      <c r="AT176" s="204"/>
      <c r="AU176" s="204"/>
      <c r="AV176" s="204"/>
      <c r="AW176" s="207"/>
      <c r="AX176" s="73"/>
    </row>
    <row r="177" spans="1:234" ht="78.75" customHeight="1" x14ac:dyDescent="0.25">
      <c r="A177" s="130" t="s">
        <v>146</v>
      </c>
      <c r="B177" s="130" t="s">
        <v>147</v>
      </c>
      <c r="C177" s="64">
        <v>2017</v>
      </c>
      <c r="D177" s="130" t="s">
        <v>1209</v>
      </c>
      <c r="E177" s="130" t="s">
        <v>1374</v>
      </c>
      <c r="F177" s="30" t="s">
        <v>149</v>
      </c>
      <c r="G177" s="58" t="s">
        <v>1557</v>
      </c>
      <c r="H177" s="40" t="s">
        <v>1377</v>
      </c>
      <c r="I177" s="132" t="s">
        <v>1378</v>
      </c>
      <c r="J177" s="30" t="s">
        <v>253</v>
      </c>
      <c r="K177" s="30" t="s">
        <v>253</v>
      </c>
      <c r="L177" s="132" t="str">
        <f t="shared" ref="L177:L179" si="6">I177</f>
        <v>GRAFOCINTAS, S.A. DE C.V.</v>
      </c>
      <c r="M177" s="131">
        <v>58950.62</v>
      </c>
      <c r="N177" s="224"/>
      <c r="O177" s="227"/>
      <c r="P177" s="227"/>
      <c r="Q177" s="230"/>
      <c r="R177" s="227"/>
      <c r="S177" s="227"/>
      <c r="T177" s="233"/>
      <c r="U177" s="211"/>
      <c r="V177" s="230"/>
      <c r="W177" s="230"/>
      <c r="X177" s="227"/>
      <c r="Y177" s="227"/>
      <c r="Z177" s="227"/>
      <c r="AA177" s="227"/>
      <c r="AB177" s="227"/>
      <c r="AC177" s="227"/>
      <c r="AD177" s="211"/>
      <c r="AE177" s="211"/>
      <c r="AF177" s="214"/>
      <c r="AG177" s="217"/>
      <c r="AH177" s="205"/>
      <c r="AI177" s="205"/>
      <c r="AJ177" s="217"/>
      <c r="AK177" s="217"/>
      <c r="AL177" s="238"/>
      <c r="AM177" s="238"/>
      <c r="AN177" s="205"/>
      <c r="AO177" s="218"/>
      <c r="AP177" s="218"/>
      <c r="AQ177" s="218"/>
      <c r="AR177" s="218"/>
      <c r="AS177" s="221"/>
      <c r="AT177" s="205"/>
      <c r="AU177" s="205"/>
      <c r="AV177" s="205"/>
      <c r="AW177" s="208"/>
      <c r="AX177" s="73"/>
    </row>
    <row r="178" spans="1:234" ht="110.25" x14ac:dyDescent="0.25">
      <c r="A178" s="130" t="s">
        <v>146</v>
      </c>
      <c r="B178" s="130" t="s">
        <v>147</v>
      </c>
      <c r="C178" s="64">
        <v>2017</v>
      </c>
      <c r="D178" s="130" t="s">
        <v>1209</v>
      </c>
      <c r="E178" s="130" t="s">
        <v>1379</v>
      </c>
      <c r="F178" s="30" t="s">
        <v>149</v>
      </c>
      <c r="G178" s="58" t="s">
        <v>1555</v>
      </c>
      <c r="H178" s="40" t="s">
        <v>1380</v>
      </c>
      <c r="I178" s="30" t="s">
        <v>1381</v>
      </c>
      <c r="J178" s="30" t="s">
        <v>1382</v>
      </c>
      <c r="K178" s="30" t="s">
        <v>1383</v>
      </c>
      <c r="L178" s="132" t="s">
        <v>1384</v>
      </c>
      <c r="M178" s="131">
        <v>270280</v>
      </c>
      <c r="N178" s="222" t="str">
        <f>I178</f>
        <v>ANGEL FELIPE</v>
      </c>
      <c r="O178" s="225" t="s">
        <v>1385</v>
      </c>
      <c r="P178" s="225" t="s">
        <v>1383</v>
      </c>
      <c r="Q178" s="228" t="str">
        <f>L178</f>
        <v>ANGEL FELIPE RUÍZ RASCÓN</v>
      </c>
      <c r="R178" s="225" t="s">
        <v>1282</v>
      </c>
      <c r="S178" s="225" t="s">
        <v>1282</v>
      </c>
      <c r="T178" s="231" t="s">
        <v>1379</v>
      </c>
      <c r="U178" s="209">
        <v>43091</v>
      </c>
      <c r="V178" s="228">
        <v>233000</v>
      </c>
      <c r="W178" s="228">
        <v>270280</v>
      </c>
      <c r="X178" s="225" t="s">
        <v>1403</v>
      </c>
      <c r="Y178" s="225" t="s">
        <v>152</v>
      </c>
      <c r="Z178" s="225" t="s">
        <v>152</v>
      </c>
      <c r="AA178" s="225" t="s">
        <v>1404</v>
      </c>
      <c r="AB178" s="225" t="str">
        <f>H178</f>
        <v>COMPRA DE LUMINARIAS DE 60X60 31W, LÁMPARA DE PL-C INSTAT FIT 10.5W VERTICAL, LÁMPARA DE PL-C INSTANT FIT 10.5W HORIZONTAL Y BALASTRA ELECTRÓNICA CON PORTA LÁMPARA G24</v>
      </c>
      <c r="AC178" s="225" t="s">
        <v>1323</v>
      </c>
      <c r="AD178" s="209">
        <f>U178</f>
        <v>43091</v>
      </c>
      <c r="AE178" s="209">
        <v>43116</v>
      </c>
      <c r="AF178" s="212" t="s">
        <v>1408</v>
      </c>
      <c r="AG178" s="215" t="s">
        <v>1324</v>
      </c>
      <c r="AH178" s="203" t="s">
        <v>1326</v>
      </c>
      <c r="AI178" s="203" t="s">
        <v>1325</v>
      </c>
      <c r="AJ178" s="215" t="s">
        <v>1398</v>
      </c>
      <c r="AK178" s="238" t="s">
        <v>1398</v>
      </c>
      <c r="AL178" s="238" t="s">
        <v>1398</v>
      </c>
      <c r="AM178" s="238" t="s">
        <v>1398</v>
      </c>
      <c r="AN178" s="203" t="s">
        <v>303</v>
      </c>
      <c r="AO178" s="218" t="s">
        <v>1399</v>
      </c>
      <c r="AP178" s="218" t="s">
        <v>1399</v>
      </c>
      <c r="AQ178" s="218" t="s">
        <v>1399</v>
      </c>
      <c r="AR178" s="218" t="s">
        <v>1399</v>
      </c>
      <c r="AS178" s="219" t="s">
        <v>1402</v>
      </c>
      <c r="AT178" s="203" t="s">
        <v>253</v>
      </c>
      <c r="AU178" s="203" t="s">
        <v>253</v>
      </c>
      <c r="AV178" s="203" t="s">
        <v>253</v>
      </c>
      <c r="AW178" s="206" t="s">
        <v>253</v>
      </c>
      <c r="AX178" s="73"/>
    </row>
    <row r="179" spans="1:234" ht="78.75" customHeight="1" x14ac:dyDescent="0.25">
      <c r="A179" s="130" t="s">
        <v>146</v>
      </c>
      <c r="B179" s="130" t="s">
        <v>147</v>
      </c>
      <c r="C179" s="64">
        <v>2017</v>
      </c>
      <c r="D179" s="130" t="s">
        <v>1209</v>
      </c>
      <c r="E179" s="130" t="s">
        <v>1379</v>
      </c>
      <c r="F179" s="30" t="s">
        <v>149</v>
      </c>
      <c r="G179" s="58" t="s">
        <v>1555</v>
      </c>
      <c r="H179" s="40" t="s">
        <v>1376</v>
      </c>
      <c r="I179" s="30" t="s">
        <v>1179</v>
      </c>
      <c r="J179" s="30" t="s">
        <v>253</v>
      </c>
      <c r="K179" s="30" t="s">
        <v>253</v>
      </c>
      <c r="L179" s="132" t="str">
        <f t="shared" si="6"/>
        <v xml:space="preserve">TRETA ILUMINACIÓN S.A. DE C.V </v>
      </c>
      <c r="M179" s="131">
        <v>277646</v>
      </c>
      <c r="N179" s="223"/>
      <c r="O179" s="226"/>
      <c r="P179" s="226"/>
      <c r="Q179" s="229"/>
      <c r="R179" s="226"/>
      <c r="S179" s="226"/>
      <c r="T179" s="232"/>
      <c r="U179" s="210"/>
      <c r="V179" s="229"/>
      <c r="W179" s="229"/>
      <c r="X179" s="226"/>
      <c r="Y179" s="226"/>
      <c r="Z179" s="226"/>
      <c r="AA179" s="226"/>
      <c r="AB179" s="226"/>
      <c r="AC179" s="226"/>
      <c r="AD179" s="210"/>
      <c r="AE179" s="210"/>
      <c r="AF179" s="213"/>
      <c r="AG179" s="216"/>
      <c r="AH179" s="204"/>
      <c r="AI179" s="204"/>
      <c r="AJ179" s="216"/>
      <c r="AK179" s="238"/>
      <c r="AL179" s="238"/>
      <c r="AM179" s="238"/>
      <c r="AN179" s="204"/>
      <c r="AO179" s="218"/>
      <c r="AP179" s="218"/>
      <c r="AQ179" s="218"/>
      <c r="AR179" s="218"/>
      <c r="AS179" s="220"/>
      <c r="AT179" s="204"/>
      <c r="AU179" s="204"/>
      <c r="AV179" s="204"/>
      <c r="AW179" s="207"/>
      <c r="AX179" s="73"/>
    </row>
    <row r="180" spans="1:234" ht="78.75" customHeight="1" x14ac:dyDescent="0.25">
      <c r="A180" s="130" t="s">
        <v>146</v>
      </c>
      <c r="B180" s="130" t="s">
        <v>147</v>
      </c>
      <c r="C180" s="64">
        <v>2017</v>
      </c>
      <c r="D180" s="130" t="s">
        <v>1209</v>
      </c>
      <c r="E180" s="130" t="s">
        <v>1379</v>
      </c>
      <c r="F180" s="30" t="s">
        <v>149</v>
      </c>
      <c r="G180" s="58" t="s">
        <v>1555</v>
      </c>
      <c r="H180" s="40" t="s">
        <v>1377</v>
      </c>
      <c r="I180" s="132" t="s">
        <v>1233</v>
      </c>
      <c r="J180" s="30" t="s">
        <v>253</v>
      </c>
      <c r="K180" s="30" t="s">
        <v>253</v>
      </c>
      <c r="L180" s="132" t="str">
        <f t="shared" ref="L180" si="7">I180</f>
        <v>FOCOS MRH, S.A. DE C.V.</v>
      </c>
      <c r="M180" s="131">
        <v>279815.2</v>
      </c>
      <c r="N180" s="224"/>
      <c r="O180" s="227"/>
      <c r="P180" s="227"/>
      <c r="Q180" s="230"/>
      <c r="R180" s="227"/>
      <c r="S180" s="227"/>
      <c r="T180" s="233"/>
      <c r="U180" s="211"/>
      <c r="V180" s="230"/>
      <c r="W180" s="230"/>
      <c r="X180" s="227"/>
      <c r="Y180" s="227"/>
      <c r="Z180" s="227"/>
      <c r="AA180" s="227"/>
      <c r="AB180" s="227"/>
      <c r="AC180" s="227"/>
      <c r="AD180" s="211"/>
      <c r="AE180" s="211"/>
      <c r="AF180" s="214"/>
      <c r="AG180" s="217"/>
      <c r="AH180" s="205"/>
      <c r="AI180" s="205"/>
      <c r="AJ180" s="217"/>
      <c r="AK180" s="238"/>
      <c r="AL180" s="238"/>
      <c r="AM180" s="238"/>
      <c r="AN180" s="205"/>
      <c r="AO180" s="218"/>
      <c r="AP180" s="218"/>
      <c r="AQ180" s="218"/>
      <c r="AR180" s="218"/>
      <c r="AS180" s="221"/>
      <c r="AT180" s="205"/>
      <c r="AU180" s="205"/>
      <c r="AV180" s="205"/>
      <c r="AW180" s="208"/>
      <c r="AX180" s="73"/>
    </row>
    <row r="181" spans="1:234" ht="63" x14ac:dyDescent="0.25">
      <c r="A181" s="130" t="s">
        <v>146</v>
      </c>
      <c r="B181" s="130" t="s">
        <v>147</v>
      </c>
      <c r="C181" s="64">
        <v>2017</v>
      </c>
      <c r="D181" s="130" t="s">
        <v>1209</v>
      </c>
      <c r="E181" s="130" t="s">
        <v>1386</v>
      </c>
      <c r="F181" s="30" t="s">
        <v>149</v>
      </c>
      <c r="G181" s="58" t="s">
        <v>1558</v>
      </c>
      <c r="H181" s="40" t="s">
        <v>1387</v>
      </c>
      <c r="I181" s="30" t="s">
        <v>1388</v>
      </c>
      <c r="J181" s="30" t="s">
        <v>253</v>
      </c>
      <c r="K181" s="30" t="s">
        <v>253</v>
      </c>
      <c r="L181" s="132" t="str">
        <f>I181</f>
        <v>BEST BUY STORES, S DE R.L. DE C.V.</v>
      </c>
      <c r="M181" s="131">
        <v>2218</v>
      </c>
      <c r="N181" s="241" t="str">
        <f>I181</f>
        <v>BEST BUY STORES, S DE R.L. DE C.V.</v>
      </c>
      <c r="O181" s="243" t="s">
        <v>1385</v>
      </c>
      <c r="P181" s="243" t="s">
        <v>1383</v>
      </c>
      <c r="Q181" s="245" t="str">
        <f>L181</f>
        <v>BEST BUY STORES, S DE R.L. DE C.V.</v>
      </c>
      <c r="R181" s="243" t="s">
        <v>1282</v>
      </c>
      <c r="S181" s="243" t="s">
        <v>1282</v>
      </c>
      <c r="T181" s="247" t="s">
        <v>1386</v>
      </c>
      <c r="U181" s="234">
        <v>43095</v>
      </c>
      <c r="V181" s="248">
        <v>1912.07</v>
      </c>
      <c r="W181" s="248">
        <v>2218</v>
      </c>
      <c r="X181" s="249" t="s">
        <v>1403</v>
      </c>
      <c r="Y181" s="249" t="s">
        <v>152</v>
      </c>
      <c r="Z181" s="249" t="s">
        <v>152</v>
      </c>
      <c r="AA181" s="249" t="s">
        <v>1391</v>
      </c>
      <c r="AB181" s="249" t="str">
        <f>H181</f>
        <v>BLU RAY BDP-S3500 WI FI</v>
      </c>
      <c r="AC181" s="249" t="s">
        <v>1323</v>
      </c>
      <c r="AD181" s="234">
        <f>U181</f>
        <v>43095</v>
      </c>
      <c r="AE181" s="234">
        <v>43095</v>
      </c>
      <c r="AF181" s="235" t="s">
        <v>1409</v>
      </c>
      <c r="AG181" s="238" t="s">
        <v>1324</v>
      </c>
      <c r="AH181" s="239" t="s">
        <v>1326</v>
      </c>
      <c r="AI181" s="239" t="s">
        <v>1325</v>
      </c>
      <c r="AJ181" s="238" t="s">
        <v>1398</v>
      </c>
      <c r="AK181" s="238" t="s">
        <v>1398</v>
      </c>
      <c r="AL181" s="238" t="s">
        <v>1398</v>
      </c>
      <c r="AM181" s="238" t="s">
        <v>1398</v>
      </c>
      <c r="AN181" s="239" t="s">
        <v>303</v>
      </c>
      <c r="AO181" s="238" t="s">
        <v>1399</v>
      </c>
      <c r="AP181" s="238" t="s">
        <v>1399</v>
      </c>
      <c r="AQ181" s="238" t="s">
        <v>1399</v>
      </c>
      <c r="AR181" s="238" t="s">
        <v>1399</v>
      </c>
      <c r="AS181" s="240" t="s">
        <v>1402</v>
      </c>
      <c r="AT181" s="239" t="s">
        <v>253</v>
      </c>
      <c r="AU181" s="239" t="s">
        <v>253</v>
      </c>
      <c r="AV181" s="239" t="s">
        <v>253</v>
      </c>
      <c r="AW181" s="250" t="s">
        <v>253</v>
      </c>
      <c r="AX181" s="73"/>
    </row>
    <row r="182" spans="1:234" ht="63" x14ac:dyDescent="0.25">
      <c r="A182" s="130" t="s">
        <v>146</v>
      </c>
      <c r="B182" s="130" t="s">
        <v>147</v>
      </c>
      <c r="C182" s="64">
        <v>2017</v>
      </c>
      <c r="D182" s="130" t="s">
        <v>1209</v>
      </c>
      <c r="E182" s="130" t="s">
        <v>1386</v>
      </c>
      <c r="F182" s="30" t="s">
        <v>149</v>
      </c>
      <c r="G182" s="58" t="s">
        <v>1558</v>
      </c>
      <c r="H182" s="40" t="s">
        <v>1387</v>
      </c>
      <c r="I182" s="30" t="s">
        <v>1251</v>
      </c>
      <c r="J182" s="30" t="s">
        <v>268</v>
      </c>
      <c r="K182" s="30" t="s">
        <v>602</v>
      </c>
      <c r="L182" s="132" t="str">
        <f t="shared" ref="L182:L183" si="8">I182</f>
        <v>MARÍA CRISTINA</v>
      </c>
      <c r="M182" s="131">
        <v>2600.7199999999998</v>
      </c>
      <c r="N182" s="242"/>
      <c r="O182" s="244"/>
      <c r="P182" s="244"/>
      <c r="Q182" s="246"/>
      <c r="R182" s="244"/>
      <c r="S182" s="244"/>
      <c r="T182" s="247"/>
      <c r="U182" s="234"/>
      <c r="V182" s="248"/>
      <c r="W182" s="248"/>
      <c r="X182" s="249"/>
      <c r="Y182" s="249"/>
      <c r="Z182" s="249"/>
      <c r="AA182" s="249"/>
      <c r="AB182" s="249"/>
      <c r="AC182" s="249"/>
      <c r="AD182" s="234"/>
      <c r="AE182" s="234"/>
      <c r="AF182" s="236"/>
      <c r="AG182" s="238"/>
      <c r="AH182" s="239"/>
      <c r="AI182" s="239"/>
      <c r="AJ182" s="238"/>
      <c r="AK182" s="238"/>
      <c r="AL182" s="238"/>
      <c r="AM182" s="238"/>
      <c r="AN182" s="239"/>
      <c r="AO182" s="238"/>
      <c r="AP182" s="238"/>
      <c r="AQ182" s="238"/>
      <c r="AR182" s="238"/>
      <c r="AS182" s="240"/>
      <c r="AT182" s="239"/>
      <c r="AU182" s="239"/>
      <c r="AV182" s="239"/>
      <c r="AW182" s="250"/>
      <c r="AX182" s="73"/>
    </row>
    <row r="183" spans="1:234" ht="63" x14ac:dyDescent="0.25">
      <c r="A183" s="130" t="s">
        <v>146</v>
      </c>
      <c r="B183" s="130" t="s">
        <v>147</v>
      </c>
      <c r="C183" s="64">
        <v>2017</v>
      </c>
      <c r="D183" s="130" t="s">
        <v>1209</v>
      </c>
      <c r="E183" s="130" t="s">
        <v>1386</v>
      </c>
      <c r="F183" s="30" t="s">
        <v>149</v>
      </c>
      <c r="G183" s="58" t="s">
        <v>1558</v>
      </c>
      <c r="H183" s="40" t="s">
        <v>1387</v>
      </c>
      <c r="I183" s="132" t="s">
        <v>1189</v>
      </c>
      <c r="J183" s="30" t="s">
        <v>253</v>
      </c>
      <c r="K183" s="30" t="s">
        <v>253</v>
      </c>
      <c r="L183" s="132" t="str">
        <f t="shared" si="8"/>
        <v>SÍNTESIS EN TECNOLOGÍA Y COMERCIALIZACIÓN, S.A. DE C.V.</v>
      </c>
      <c r="M183" s="131">
        <v>2702.8</v>
      </c>
      <c r="N183" s="242"/>
      <c r="O183" s="244"/>
      <c r="P183" s="244"/>
      <c r="Q183" s="246"/>
      <c r="R183" s="244"/>
      <c r="S183" s="244"/>
      <c r="T183" s="247"/>
      <c r="U183" s="234"/>
      <c r="V183" s="248"/>
      <c r="W183" s="248"/>
      <c r="X183" s="249"/>
      <c r="Y183" s="249"/>
      <c r="Z183" s="249"/>
      <c r="AA183" s="249"/>
      <c r="AB183" s="249"/>
      <c r="AC183" s="249"/>
      <c r="AD183" s="234"/>
      <c r="AE183" s="234"/>
      <c r="AF183" s="236"/>
      <c r="AG183" s="238"/>
      <c r="AH183" s="239"/>
      <c r="AI183" s="239"/>
      <c r="AJ183" s="238"/>
      <c r="AK183" s="238"/>
      <c r="AL183" s="238"/>
      <c r="AM183" s="238"/>
      <c r="AN183" s="239"/>
      <c r="AO183" s="238"/>
      <c r="AP183" s="238"/>
      <c r="AQ183" s="238"/>
      <c r="AR183" s="238"/>
      <c r="AS183" s="240"/>
      <c r="AT183" s="239"/>
      <c r="AU183" s="239"/>
      <c r="AV183" s="239"/>
      <c r="AW183" s="250"/>
      <c r="AX183" s="73"/>
    </row>
    <row r="184" spans="1:234" ht="63" x14ac:dyDescent="0.25">
      <c r="A184" s="130" t="s">
        <v>146</v>
      </c>
      <c r="B184" s="130" t="s">
        <v>147</v>
      </c>
      <c r="C184" s="64">
        <v>2017</v>
      </c>
      <c r="D184" s="130" t="s">
        <v>1209</v>
      </c>
      <c r="E184" s="130" t="s">
        <v>1386</v>
      </c>
      <c r="F184" s="30" t="s">
        <v>149</v>
      </c>
      <c r="G184" s="58" t="s">
        <v>1558</v>
      </c>
      <c r="H184" s="40" t="s">
        <v>1387</v>
      </c>
      <c r="I184" s="30" t="s">
        <v>621</v>
      </c>
      <c r="J184" s="30" t="s">
        <v>253</v>
      </c>
      <c r="K184" s="30" t="s">
        <v>253</v>
      </c>
      <c r="L184" s="132" t="str">
        <f t="shared" ref="L184:L185" si="9">I184</f>
        <v>SILE, S.A. DE C.V.</v>
      </c>
      <c r="M184" s="131">
        <v>2726</v>
      </c>
      <c r="N184" s="242"/>
      <c r="O184" s="244"/>
      <c r="P184" s="244"/>
      <c r="Q184" s="246"/>
      <c r="R184" s="244"/>
      <c r="S184" s="244"/>
      <c r="T184" s="247"/>
      <c r="U184" s="234"/>
      <c r="V184" s="248"/>
      <c r="W184" s="248"/>
      <c r="X184" s="249"/>
      <c r="Y184" s="249"/>
      <c r="Z184" s="249"/>
      <c r="AA184" s="249"/>
      <c r="AB184" s="249"/>
      <c r="AC184" s="249"/>
      <c r="AD184" s="234"/>
      <c r="AE184" s="234"/>
      <c r="AF184" s="236"/>
      <c r="AG184" s="238"/>
      <c r="AH184" s="239"/>
      <c r="AI184" s="239"/>
      <c r="AJ184" s="238"/>
      <c r="AK184" s="238"/>
      <c r="AL184" s="238"/>
      <c r="AM184" s="238"/>
      <c r="AN184" s="239"/>
      <c r="AO184" s="238"/>
      <c r="AP184" s="238"/>
      <c r="AQ184" s="238"/>
      <c r="AR184" s="238"/>
      <c r="AS184" s="240"/>
      <c r="AT184" s="239"/>
      <c r="AU184" s="239"/>
      <c r="AV184" s="239"/>
      <c r="AW184" s="250"/>
      <c r="AX184" s="73"/>
    </row>
    <row r="185" spans="1:234" ht="63" x14ac:dyDescent="0.25">
      <c r="A185" s="130" t="s">
        <v>146</v>
      </c>
      <c r="B185" s="130" t="s">
        <v>147</v>
      </c>
      <c r="C185" s="64">
        <v>2017</v>
      </c>
      <c r="D185" s="130" t="s">
        <v>1209</v>
      </c>
      <c r="E185" s="130" t="s">
        <v>1386</v>
      </c>
      <c r="F185" s="30" t="s">
        <v>149</v>
      </c>
      <c r="G185" s="58" t="s">
        <v>1558</v>
      </c>
      <c r="H185" s="40" t="s">
        <v>1387</v>
      </c>
      <c r="I185" s="132" t="s">
        <v>1389</v>
      </c>
      <c r="J185" s="30" t="s">
        <v>253</v>
      </c>
      <c r="K185" s="30" t="s">
        <v>253</v>
      </c>
      <c r="L185" s="132" t="str">
        <f t="shared" si="9"/>
        <v>COMERCIALIZADORA EJECUTIVA MONTER, S,A. DE C.V.</v>
      </c>
      <c r="M185" s="131">
        <v>2784</v>
      </c>
      <c r="N185" s="242"/>
      <c r="O185" s="244"/>
      <c r="P185" s="244"/>
      <c r="Q185" s="246"/>
      <c r="R185" s="244"/>
      <c r="S185" s="244"/>
      <c r="T185" s="247"/>
      <c r="U185" s="234"/>
      <c r="V185" s="248"/>
      <c r="W185" s="248"/>
      <c r="X185" s="249"/>
      <c r="Y185" s="249"/>
      <c r="Z185" s="249"/>
      <c r="AA185" s="249"/>
      <c r="AB185" s="249"/>
      <c r="AC185" s="249"/>
      <c r="AD185" s="234"/>
      <c r="AE185" s="234"/>
      <c r="AF185" s="237"/>
      <c r="AG185" s="238"/>
      <c r="AH185" s="239"/>
      <c r="AI185" s="239"/>
      <c r="AJ185" s="238"/>
      <c r="AK185" s="238"/>
      <c r="AL185" s="238"/>
      <c r="AM185" s="238"/>
      <c r="AN185" s="239"/>
      <c r="AO185" s="238"/>
      <c r="AP185" s="238"/>
      <c r="AQ185" s="238"/>
      <c r="AR185" s="238"/>
      <c r="AS185" s="240"/>
      <c r="AT185" s="239"/>
      <c r="AU185" s="239"/>
      <c r="AV185" s="239"/>
      <c r="AW185" s="250"/>
      <c r="AX185" s="73"/>
    </row>
    <row r="186" spans="1:234" ht="63" customHeight="1" x14ac:dyDescent="0.25">
      <c r="A186" s="130" t="s">
        <v>146</v>
      </c>
      <c r="B186" s="130" t="s">
        <v>147</v>
      </c>
      <c r="C186" s="64">
        <v>2017</v>
      </c>
      <c r="D186" s="130" t="s">
        <v>1209</v>
      </c>
      <c r="E186" s="130" t="s">
        <v>1390</v>
      </c>
      <c r="F186" s="30" t="s">
        <v>149</v>
      </c>
      <c r="G186" s="58" t="s">
        <v>1559</v>
      </c>
      <c r="H186" s="40" t="s">
        <v>1392</v>
      </c>
      <c r="I186" s="30" t="s">
        <v>621</v>
      </c>
      <c r="J186" s="30" t="s">
        <v>253</v>
      </c>
      <c r="K186" s="30" t="s">
        <v>253</v>
      </c>
      <c r="L186" s="132" t="str">
        <f>I186</f>
        <v>SILE, S.A. DE C.V.</v>
      </c>
      <c r="M186" s="131">
        <v>11173.12</v>
      </c>
      <c r="N186" s="222" t="str">
        <f>I186</f>
        <v>SILE, S.A. DE C.V.</v>
      </c>
      <c r="O186" s="225" t="s">
        <v>253</v>
      </c>
      <c r="P186" s="225" t="s">
        <v>253</v>
      </c>
      <c r="Q186" s="228" t="str">
        <f>L186</f>
        <v>SILE, S.A. DE C.V.</v>
      </c>
      <c r="R186" s="225" t="s">
        <v>1282</v>
      </c>
      <c r="S186" s="225" t="s">
        <v>1282</v>
      </c>
      <c r="T186" s="231" t="s">
        <v>1390</v>
      </c>
      <c r="U186" s="209">
        <v>43095</v>
      </c>
      <c r="V186" s="228">
        <v>9632</v>
      </c>
      <c r="W186" s="228">
        <v>11173.12</v>
      </c>
      <c r="X186" s="225" t="s">
        <v>1403</v>
      </c>
      <c r="Y186" s="225" t="s">
        <v>152</v>
      </c>
      <c r="Z186" s="225" t="s">
        <v>152</v>
      </c>
      <c r="AA186" s="225" t="s">
        <v>1404</v>
      </c>
      <c r="AB186" s="225" t="str">
        <f>H186</f>
        <v>ADQUISICIÓN DE 4 CALEFACTORES PARA OFICINA</v>
      </c>
      <c r="AC186" s="225" t="s">
        <v>1323</v>
      </c>
      <c r="AD186" s="209">
        <f>U186</f>
        <v>43095</v>
      </c>
      <c r="AE186" s="209">
        <v>43108</v>
      </c>
      <c r="AF186" s="212" t="s">
        <v>1410</v>
      </c>
      <c r="AG186" s="215" t="s">
        <v>1324</v>
      </c>
      <c r="AH186" s="203" t="s">
        <v>1326</v>
      </c>
      <c r="AI186" s="203" t="s">
        <v>1325</v>
      </c>
      <c r="AJ186" s="215" t="s">
        <v>1398</v>
      </c>
      <c r="AK186" s="215" t="s">
        <v>1398</v>
      </c>
      <c r="AL186" s="215" t="s">
        <v>1398</v>
      </c>
      <c r="AM186" s="215" t="s">
        <v>1398</v>
      </c>
      <c r="AN186" s="203" t="s">
        <v>303</v>
      </c>
      <c r="AO186" s="218" t="s">
        <v>1399</v>
      </c>
      <c r="AP186" s="218" t="s">
        <v>1399</v>
      </c>
      <c r="AQ186" s="218" t="s">
        <v>1399</v>
      </c>
      <c r="AR186" s="218" t="s">
        <v>1399</v>
      </c>
      <c r="AS186" s="219" t="s">
        <v>1402</v>
      </c>
      <c r="AT186" s="203" t="s">
        <v>253</v>
      </c>
      <c r="AU186" s="203" t="s">
        <v>253</v>
      </c>
      <c r="AV186" s="203" t="s">
        <v>253</v>
      </c>
      <c r="AW186" s="206" t="s">
        <v>253</v>
      </c>
      <c r="AX186" s="73"/>
    </row>
    <row r="187" spans="1:234" ht="63" x14ac:dyDescent="0.25">
      <c r="A187" s="130" t="s">
        <v>146</v>
      </c>
      <c r="B187" s="130" t="s">
        <v>147</v>
      </c>
      <c r="C187" s="64">
        <v>2017</v>
      </c>
      <c r="D187" s="130" t="s">
        <v>1209</v>
      </c>
      <c r="E187" s="130" t="s">
        <v>1390</v>
      </c>
      <c r="F187" s="30" t="s">
        <v>149</v>
      </c>
      <c r="G187" s="58" t="s">
        <v>1559</v>
      </c>
      <c r="H187" s="40" t="s">
        <v>1392</v>
      </c>
      <c r="I187" s="30" t="s">
        <v>1393</v>
      </c>
      <c r="J187" s="30" t="s">
        <v>253</v>
      </c>
      <c r="K187" s="30" t="s">
        <v>253</v>
      </c>
      <c r="L187" s="132" t="str">
        <f t="shared" ref="L187:L188" si="10">I187</f>
        <v>LOGÍSTICA LAMAT MÉXICO, S.A. DE C.V.</v>
      </c>
      <c r="M187" s="131">
        <v>12064</v>
      </c>
      <c r="N187" s="223"/>
      <c r="O187" s="226"/>
      <c r="P187" s="226"/>
      <c r="Q187" s="229"/>
      <c r="R187" s="226"/>
      <c r="S187" s="226"/>
      <c r="T187" s="232"/>
      <c r="U187" s="210"/>
      <c r="V187" s="229"/>
      <c r="W187" s="229"/>
      <c r="X187" s="226"/>
      <c r="Y187" s="226"/>
      <c r="Z187" s="226"/>
      <c r="AA187" s="226"/>
      <c r="AB187" s="226"/>
      <c r="AC187" s="226"/>
      <c r="AD187" s="210"/>
      <c r="AE187" s="210"/>
      <c r="AF187" s="213"/>
      <c r="AG187" s="216"/>
      <c r="AH187" s="204"/>
      <c r="AI187" s="204"/>
      <c r="AJ187" s="216"/>
      <c r="AK187" s="216"/>
      <c r="AL187" s="216"/>
      <c r="AM187" s="216"/>
      <c r="AN187" s="204"/>
      <c r="AO187" s="218"/>
      <c r="AP187" s="218"/>
      <c r="AQ187" s="218"/>
      <c r="AR187" s="218"/>
      <c r="AS187" s="220"/>
      <c r="AT187" s="204"/>
      <c r="AU187" s="204"/>
      <c r="AV187" s="204"/>
      <c r="AW187" s="207"/>
      <c r="AX187" s="73"/>
    </row>
    <row r="188" spans="1:234" ht="63" x14ac:dyDescent="0.25">
      <c r="A188" s="130" t="s">
        <v>146</v>
      </c>
      <c r="B188" s="130" t="s">
        <v>147</v>
      </c>
      <c r="C188" s="64">
        <v>2017</v>
      </c>
      <c r="D188" s="130" t="s">
        <v>1209</v>
      </c>
      <c r="E188" s="130" t="s">
        <v>1390</v>
      </c>
      <c r="F188" s="30" t="s">
        <v>149</v>
      </c>
      <c r="G188" s="58" t="s">
        <v>1559</v>
      </c>
      <c r="H188" s="40" t="s">
        <v>1392</v>
      </c>
      <c r="I188" s="132" t="s">
        <v>1394</v>
      </c>
      <c r="J188" s="30" t="s">
        <v>253</v>
      </c>
      <c r="K188" s="30" t="s">
        <v>253</v>
      </c>
      <c r="L188" s="132" t="str">
        <f t="shared" si="10"/>
        <v>TECNOSUMINISTROS, S.A. DE C.V.</v>
      </c>
      <c r="M188" s="131">
        <v>12518.72</v>
      </c>
      <c r="N188" s="224"/>
      <c r="O188" s="227"/>
      <c r="P188" s="227"/>
      <c r="Q188" s="230"/>
      <c r="R188" s="227"/>
      <c r="S188" s="227"/>
      <c r="T188" s="233"/>
      <c r="U188" s="211"/>
      <c r="V188" s="230"/>
      <c r="W188" s="230"/>
      <c r="X188" s="227"/>
      <c r="Y188" s="227"/>
      <c r="Z188" s="227"/>
      <c r="AA188" s="227"/>
      <c r="AB188" s="227"/>
      <c r="AC188" s="227"/>
      <c r="AD188" s="211"/>
      <c r="AE188" s="211"/>
      <c r="AF188" s="214"/>
      <c r="AG188" s="217"/>
      <c r="AH188" s="205"/>
      <c r="AI188" s="205"/>
      <c r="AJ188" s="217"/>
      <c r="AK188" s="217"/>
      <c r="AL188" s="217"/>
      <c r="AM188" s="217"/>
      <c r="AN188" s="205"/>
      <c r="AO188" s="218"/>
      <c r="AP188" s="218"/>
      <c r="AQ188" s="218"/>
      <c r="AR188" s="218"/>
      <c r="AS188" s="221"/>
      <c r="AT188" s="205"/>
      <c r="AU188" s="205"/>
      <c r="AV188" s="205"/>
      <c r="AW188" s="208"/>
      <c r="AX188" s="73"/>
    </row>
    <row r="189" spans="1:234" s="167" customFormat="1" ht="28.5" customHeight="1" x14ac:dyDescent="0.45">
      <c r="A189" s="145" t="s">
        <v>370</v>
      </c>
      <c r="B189" s="141" t="s">
        <v>368</v>
      </c>
      <c r="C189" s="141" t="s">
        <v>371</v>
      </c>
      <c r="D189" s="314" t="s">
        <v>372</v>
      </c>
      <c r="E189" s="314"/>
      <c r="F189" s="141" t="s">
        <v>373</v>
      </c>
      <c r="G189" s="142" t="s">
        <v>374</v>
      </c>
      <c r="H189" s="142" t="s">
        <v>372</v>
      </c>
      <c r="I189" s="142" t="s">
        <v>368</v>
      </c>
      <c r="J189" s="142" t="s">
        <v>369</v>
      </c>
      <c r="K189" s="141" t="s">
        <v>370</v>
      </c>
      <c r="L189" s="143" t="s">
        <v>368</v>
      </c>
      <c r="M189" s="141" t="s">
        <v>371</v>
      </c>
      <c r="N189" s="141" t="s">
        <v>372</v>
      </c>
      <c r="O189" s="141" t="s">
        <v>373</v>
      </c>
      <c r="P189" s="142" t="s">
        <v>374</v>
      </c>
      <c r="Q189" s="142" t="s">
        <v>372</v>
      </c>
      <c r="R189" s="144" t="s">
        <v>368</v>
      </c>
      <c r="S189" s="142" t="s">
        <v>369</v>
      </c>
      <c r="T189" s="141" t="s">
        <v>370</v>
      </c>
      <c r="U189" s="141" t="s">
        <v>368</v>
      </c>
      <c r="V189" s="141" t="s">
        <v>371</v>
      </c>
      <c r="W189" s="141" t="s">
        <v>372</v>
      </c>
      <c r="X189" s="141" t="s">
        <v>373</v>
      </c>
      <c r="Y189" s="142" t="s">
        <v>374</v>
      </c>
      <c r="Z189" s="142" t="s">
        <v>372</v>
      </c>
      <c r="AA189" s="142" t="s">
        <v>368</v>
      </c>
      <c r="AB189" s="142" t="s">
        <v>369</v>
      </c>
      <c r="AC189" s="141" t="s">
        <v>370</v>
      </c>
      <c r="AD189" s="143" t="s">
        <v>368</v>
      </c>
      <c r="AE189" s="141" t="s">
        <v>371</v>
      </c>
      <c r="AF189" s="141" t="s">
        <v>372</v>
      </c>
      <c r="AG189" s="141" t="s">
        <v>373</v>
      </c>
      <c r="AH189" s="142" t="s">
        <v>374</v>
      </c>
      <c r="AI189" s="142" t="s">
        <v>372</v>
      </c>
      <c r="AJ189" s="144" t="s">
        <v>368</v>
      </c>
      <c r="AK189" s="142" t="s">
        <v>369</v>
      </c>
      <c r="AL189" s="65"/>
      <c r="AM189" s="141" t="s">
        <v>370</v>
      </c>
      <c r="AN189" s="141" t="s">
        <v>368</v>
      </c>
      <c r="AO189" s="141" t="s">
        <v>371</v>
      </c>
      <c r="AP189" s="141" t="s">
        <v>372</v>
      </c>
      <c r="AQ189" s="141" t="s">
        <v>373</v>
      </c>
      <c r="AR189" s="142" t="s">
        <v>374</v>
      </c>
      <c r="AS189" s="142" t="s">
        <v>372</v>
      </c>
      <c r="AT189" s="142" t="s">
        <v>368</v>
      </c>
      <c r="AU189" s="142" t="s">
        <v>369</v>
      </c>
      <c r="AV189" s="65"/>
      <c r="AW189" s="65"/>
      <c r="AX189" s="174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  <c r="BI189" s="166"/>
      <c r="BJ189" s="166"/>
      <c r="BK189" s="166"/>
      <c r="BL189" s="166"/>
      <c r="BM189" s="166"/>
      <c r="BN189" s="166"/>
      <c r="BO189" s="166"/>
      <c r="BP189" s="166"/>
      <c r="BQ189" s="166"/>
      <c r="BR189" s="166"/>
      <c r="BS189" s="166"/>
      <c r="BT189" s="166"/>
      <c r="BU189" s="166"/>
      <c r="BV189" s="166"/>
      <c r="BW189" s="166"/>
      <c r="BX189" s="166"/>
      <c r="BY189" s="166"/>
      <c r="BZ189" s="166"/>
      <c r="CA189" s="166"/>
      <c r="CB189" s="166"/>
      <c r="CC189" s="166"/>
      <c r="CD189" s="166"/>
      <c r="CE189" s="166"/>
      <c r="CF189" s="166"/>
      <c r="CG189" s="166"/>
      <c r="CH189" s="166"/>
      <c r="CI189" s="166"/>
      <c r="CJ189" s="166"/>
      <c r="CK189" s="166"/>
      <c r="CL189" s="166"/>
      <c r="CM189" s="166"/>
      <c r="CN189" s="166"/>
      <c r="CO189" s="166"/>
      <c r="CP189" s="166"/>
      <c r="CQ189" s="166"/>
      <c r="CR189" s="166"/>
      <c r="CS189" s="166"/>
      <c r="CT189" s="166"/>
      <c r="CU189" s="166"/>
      <c r="CV189" s="166"/>
      <c r="CW189" s="166"/>
      <c r="CX189" s="166"/>
      <c r="CY189" s="166"/>
      <c r="CZ189" s="166"/>
      <c r="DA189" s="166"/>
      <c r="DB189" s="166"/>
      <c r="DC189" s="166"/>
      <c r="DD189" s="166"/>
      <c r="DE189" s="166"/>
      <c r="DF189" s="166"/>
      <c r="DG189" s="166"/>
      <c r="DH189" s="166"/>
      <c r="DI189" s="166"/>
      <c r="DJ189" s="166"/>
      <c r="DK189" s="166"/>
      <c r="DL189" s="166"/>
      <c r="DM189" s="166"/>
      <c r="DN189" s="166"/>
      <c r="DO189" s="166"/>
      <c r="DP189" s="166"/>
      <c r="DQ189" s="166"/>
      <c r="DR189" s="166"/>
      <c r="DS189" s="166"/>
      <c r="DT189" s="166"/>
      <c r="DU189" s="166"/>
      <c r="DV189" s="166"/>
      <c r="DW189" s="166"/>
      <c r="DX189" s="166"/>
      <c r="DY189" s="166"/>
      <c r="DZ189" s="166"/>
      <c r="EA189" s="166"/>
      <c r="EB189" s="166"/>
      <c r="EC189" s="166"/>
      <c r="ED189" s="166"/>
      <c r="EE189" s="166"/>
      <c r="EF189" s="166"/>
      <c r="EG189" s="166"/>
      <c r="EH189" s="166"/>
      <c r="EI189" s="166"/>
      <c r="EJ189" s="166"/>
      <c r="EK189" s="166"/>
      <c r="EL189" s="166"/>
      <c r="EM189" s="166"/>
      <c r="EN189" s="166"/>
      <c r="EO189" s="166"/>
      <c r="EP189" s="166"/>
      <c r="EQ189" s="166"/>
      <c r="ER189" s="166"/>
      <c r="ES189" s="166"/>
      <c r="ET189" s="166"/>
      <c r="EU189" s="166"/>
      <c r="EV189" s="166"/>
      <c r="EW189" s="166"/>
      <c r="EX189" s="166"/>
      <c r="EY189" s="166"/>
      <c r="EZ189" s="166"/>
      <c r="FA189" s="166"/>
      <c r="FB189" s="166"/>
      <c r="FC189" s="166"/>
      <c r="FD189" s="166"/>
      <c r="FE189" s="166"/>
      <c r="FF189" s="166"/>
      <c r="FG189" s="166"/>
      <c r="FH189" s="166"/>
      <c r="FI189" s="166"/>
      <c r="FJ189" s="166"/>
      <c r="FK189" s="166"/>
      <c r="FL189" s="166"/>
      <c r="FM189" s="166"/>
      <c r="FN189" s="166"/>
      <c r="FO189" s="166"/>
      <c r="FP189" s="166"/>
      <c r="FQ189" s="166"/>
      <c r="FR189" s="166"/>
      <c r="FS189" s="166"/>
      <c r="FT189" s="166"/>
      <c r="FU189" s="166"/>
      <c r="FV189" s="166"/>
      <c r="FW189" s="166"/>
      <c r="FX189" s="166"/>
      <c r="FY189" s="166"/>
      <c r="FZ189" s="166"/>
      <c r="GA189" s="166"/>
      <c r="GB189" s="166"/>
      <c r="GC189" s="166"/>
      <c r="GD189" s="166"/>
      <c r="GE189" s="166"/>
      <c r="GF189" s="166"/>
      <c r="GG189" s="166"/>
      <c r="GH189" s="166"/>
      <c r="GI189" s="166"/>
      <c r="GJ189" s="166"/>
      <c r="GK189" s="166"/>
      <c r="GL189" s="166"/>
      <c r="GM189" s="166"/>
      <c r="GN189" s="166"/>
      <c r="GO189" s="166"/>
      <c r="GP189" s="166"/>
      <c r="GQ189" s="166"/>
      <c r="GR189" s="166"/>
      <c r="GS189" s="166"/>
      <c r="GT189" s="166"/>
      <c r="GU189" s="166"/>
      <c r="GV189" s="166"/>
      <c r="GW189" s="166"/>
      <c r="GX189" s="166"/>
      <c r="GY189" s="166"/>
      <c r="GZ189" s="166"/>
      <c r="HA189" s="166"/>
      <c r="HB189" s="166"/>
      <c r="HC189" s="166"/>
      <c r="HD189" s="166"/>
      <c r="HE189" s="166"/>
      <c r="HF189" s="166"/>
      <c r="HG189" s="166"/>
      <c r="HH189" s="166"/>
      <c r="HI189" s="166"/>
      <c r="HJ189" s="166"/>
      <c r="HK189" s="166"/>
      <c r="HL189" s="166"/>
      <c r="HM189" s="166"/>
      <c r="HN189" s="166"/>
      <c r="HO189" s="166"/>
      <c r="HP189" s="166"/>
      <c r="HQ189" s="166"/>
      <c r="HR189" s="166"/>
      <c r="HS189" s="166"/>
      <c r="HT189" s="166"/>
      <c r="HU189" s="166"/>
      <c r="HV189" s="166"/>
      <c r="HW189" s="166"/>
      <c r="HX189" s="166"/>
      <c r="HY189" s="166"/>
      <c r="HZ189" s="166"/>
    </row>
    <row r="190" spans="1:234" s="160" customFormat="1" ht="63" customHeight="1" x14ac:dyDescent="0.25">
      <c r="A190" s="19" t="s">
        <v>307</v>
      </c>
      <c r="B190" s="19" t="s">
        <v>311</v>
      </c>
      <c r="C190" s="64">
        <v>2017</v>
      </c>
      <c r="D190" s="19" t="s">
        <v>320</v>
      </c>
      <c r="E190" s="19" t="s">
        <v>410</v>
      </c>
      <c r="F190" s="24" t="s">
        <v>310</v>
      </c>
      <c r="G190" s="58" t="s">
        <v>1560</v>
      </c>
      <c r="H190" s="24" t="s">
        <v>340</v>
      </c>
      <c r="I190" s="24" t="s">
        <v>324</v>
      </c>
      <c r="J190" s="24" t="s">
        <v>253</v>
      </c>
      <c r="K190" s="24" t="s">
        <v>253</v>
      </c>
      <c r="L190" s="24" t="s">
        <v>324</v>
      </c>
      <c r="M190" s="75">
        <v>248399.97</v>
      </c>
      <c r="N190" s="24" t="s">
        <v>324</v>
      </c>
      <c r="O190" s="24" t="s">
        <v>253</v>
      </c>
      <c r="P190" s="24" t="s">
        <v>253</v>
      </c>
      <c r="Q190" s="24" t="s">
        <v>324</v>
      </c>
      <c r="R190" s="22" t="s">
        <v>313</v>
      </c>
      <c r="S190" s="22" t="s">
        <v>313</v>
      </c>
      <c r="T190" s="19" t="s">
        <v>410</v>
      </c>
      <c r="U190" s="26">
        <v>42736</v>
      </c>
      <c r="V190" s="25">
        <f>SUM(W190/1.16)</f>
        <v>214137.9051724138</v>
      </c>
      <c r="W190" s="75">
        <v>248399.97</v>
      </c>
      <c r="X190" s="19" t="s">
        <v>566</v>
      </c>
      <c r="Y190" s="19" t="s">
        <v>152</v>
      </c>
      <c r="Z190" s="19" t="s">
        <v>152</v>
      </c>
      <c r="AA190" s="19" t="s">
        <v>304</v>
      </c>
      <c r="AB190" s="24" t="s">
        <v>340</v>
      </c>
      <c r="AC190" s="129" t="s">
        <v>1323</v>
      </c>
      <c r="AD190" s="26">
        <v>42736</v>
      </c>
      <c r="AE190" s="63">
        <v>42794</v>
      </c>
      <c r="AF190" s="120" t="s">
        <v>1006</v>
      </c>
      <c r="AG190" s="47" t="s">
        <v>1324</v>
      </c>
      <c r="AH190" s="20" t="s">
        <v>1326</v>
      </c>
      <c r="AI190" s="20" t="s">
        <v>1325</v>
      </c>
      <c r="AJ190" s="47" t="s">
        <v>1327</v>
      </c>
      <c r="AK190" s="47" t="s">
        <v>1327</v>
      </c>
      <c r="AL190" s="47" t="s">
        <v>1327</v>
      </c>
      <c r="AM190" s="47" t="s">
        <v>1327</v>
      </c>
      <c r="AN190" s="118" t="s">
        <v>1417</v>
      </c>
      <c r="AO190" s="147" t="s">
        <v>1418</v>
      </c>
      <c r="AP190" s="47" t="s">
        <v>1419</v>
      </c>
      <c r="AQ190" s="148">
        <v>42789</v>
      </c>
      <c r="AR190" s="58" t="s">
        <v>1420</v>
      </c>
      <c r="AS190" s="119" t="s">
        <v>209</v>
      </c>
      <c r="AT190" s="124"/>
      <c r="AU190" s="124"/>
      <c r="AV190" s="118" t="s">
        <v>253</v>
      </c>
      <c r="AW190" s="156" t="s">
        <v>253</v>
      </c>
      <c r="AX190" s="175"/>
    </row>
    <row r="191" spans="1:234" s="160" customFormat="1" ht="63" customHeight="1" x14ac:dyDescent="0.25">
      <c r="A191" s="19" t="s">
        <v>307</v>
      </c>
      <c r="B191" s="19" t="s">
        <v>311</v>
      </c>
      <c r="C191" s="64">
        <v>2017</v>
      </c>
      <c r="D191" s="19" t="s">
        <v>320</v>
      </c>
      <c r="E191" s="19" t="s">
        <v>411</v>
      </c>
      <c r="F191" s="24" t="s">
        <v>310</v>
      </c>
      <c r="G191" s="120" t="s">
        <v>1007</v>
      </c>
      <c r="H191" s="24" t="s">
        <v>494</v>
      </c>
      <c r="I191" s="24" t="s">
        <v>814</v>
      </c>
      <c r="J191" s="24" t="s">
        <v>253</v>
      </c>
      <c r="K191" s="24" t="s">
        <v>253</v>
      </c>
      <c r="L191" s="24" t="s">
        <v>814</v>
      </c>
      <c r="M191" s="74">
        <v>278400</v>
      </c>
      <c r="N191" s="24" t="s">
        <v>814</v>
      </c>
      <c r="O191" s="24" t="s">
        <v>253</v>
      </c>
      <c r="P191" s="24" t="s">
        <v>253</v>
      </c>
      <c r="Q191" s="24" t="s">
        <v>814</v>
      </c>
      <c r="R191" s="22" t="s">
        <v>318</v>
      </c>
      <c r="S191" s="22" t="s">
        <v>318</v>
      </c>
      <c r="T191" s="19" t="s">
        <v>411</v>
      </c>
      <c r="U191" s="26">
        <v>42737</v>
      </c>
      <c r="V191" s="25">
        <f>SUM(W191/1.16)</f>
        <v>240000.00000000003</v>
      </c>
      <c r="W191" s="74">
        <v>278400</v>
      </c>
      <c r="X191" s="19" t="s">
        <v>253</v>
      </c>
      <c r="Y191" s="19" t="s">
        <v>152</v>
      </c>
      <c r="Z191" s="19" t="s">
        <v>152</v>
      </c>
      <c r="AA191" s="19" t="s">
        <v>304</v>
      </c>
      <c r="AB191" s="24" t="s">
        <v>448</v>
      </c>
      <c r="AC191" s="129" t="s">
        <v>1323</v>
      </c>
      <c r="AD191" s="26">
        <v>42737</v>
      </c>
      <c r="AE191" s="63">
        <v>42794</v>
      </c>
      <c r="AF191" s="120" t="s">
        <v>1007</v>
      </c>
      <c r="AG191" s="47" t="s">
        <v>1324</v>
      </c>
      <c r="AH191" s="20" t="s">
        <v>1326</v>
      </c>
      <c r="AI191" s="20" t="s">
        <v>1325</v>
      </c>
      <c r="AJ191" s="47" t="s">
        <v>1327</v>
      </c>
      <c r="AK191" s="47" t="s">
        <v>1327</v>
      </c>
      <c r="AL191" s="47" t="s">
        <v>1327</v>
      </c>
      <c r="AM191" s="47" t="s">
        <v>1327</v>
      </c>
      <c r="AN191" s="118" t="s">
        <v>303</v>
      </c>
      <c r="AO191" s="47" t="s">
        <v>1328</v>
      </c>
      <c r="AP191" s="47" t="s">
        <v>1328</v>
      </c>
      <c r="AQ191" s="47" t="s">
        <v>1328</v>
      </c>
      <c r="AR191" s="47" t="s">
        <v>1328</v>
      </c>
      <c r="AS191" s="19" t="s">
        <v>209</v>
      </c>
      <c r="AT191" s="58" t="s">
        <v>1454</v>
      </c>
      <c r="AU191" s="58" t="s">
        <v>1454</v>
      </c>
      <c r="AV191" s="118" t="s">
        <v>253</v>
      </c>
      <c r="AW191" s="156" t="s">
        <v>253</v>
      </c>
      <c r="AX191" s="175"/>
    </row>
    <row r="192" spans="1:234" s="160" customFormat="1" ht="63" customHeight="1" x14ac:dyDescent="0.25">
      <c r="A192" s="19" t="s">
        <v>307</v>
      </c>
      <c r="B192" s="19" t="s">
        <v>311</v>
      </c>
      <c r="C192" s="64">
        <v>2017</v>
      </c>
      <c r="D192" s="19" t="s">
        <v>320</v>
      </c>
      <c r="E192" s="19" t="s">
        <v>412</v>
      </c>
      <c r="F192" s="24" t="s">
        <v>918</v>
      </c>
      <c r="G192" s="120" t="s">
        <v>1008</v>
      </c>
      <c r="H192" s="24" t="s">
        <v>449</v>
      </c>
      <c r="I192" s="24" t="s">
        <v>342</v>
      </c>
      <c r="J192" s="24" t="s">
        <v>253</v>
      </c>
      <c r="K192" s="24" t="s">
        <v>253</v>
      </c>
      <c r="L192" s="24" t="s">
        <v>342</v>
      </c>
      <c r="M192" s="74">
        <v>2747107.55</v>
      </c>
      <c r="N192" s="24" t="s">
        <v>342</v>
      </c>
      <c r="O192" s="24" t="s">
        <v>253</v>
      </c>
      <c r="P192" s="24" t="s">
        <v>253</v>
      </c>
      <c r="Q192" s="24" t="s">
        <v>342</v>
      </c>
      <c r="R192" s="22" t="s">
        <v>306</v>
      </c>
      <c r="S192" s="22" t="s">
        <v>306</v>
      </c>
      <c r="T192" s="19" t="s">
        <v>412</v>
      </c>
      <c r="U192" s="26">
        <v>42736</v>
      </c>
      <c r="V192" s="25">
        <v>2747107.55</v>
      </c>
      <c r="W192" s="74">
        <v>2747107.55</v>
      </c>
      <c r="X192" s="20" t="s">
        <v>253</v>
      </c>
      <c r="Y192" s="19" t="s">
        <v>152</v>
      </c>
      <c r="Z192" s="19" t="s">
        <v>152</v>
      </c>
      <c r="AA192" s="19" t="s">
        <v>304</v>
      </c>
      <c r="AB192" s="24" t="s">
        <v>449</v>
      </c>
      <c r="AC192" s="129" t="s">
        <v>1323</v>
      </c>
      <c r="AD192" s="26">
        <v>42736</v>
      </c>
      <c r="AE192" s="63">
        <v>43100</v>
      </c>
      <c r="AF192" s="120" t="s">
        <v>1008</v>
      </c>
      <c r="AG192" s="47" t="s">
        <v>1324</v>
      </c>
      <c r="AH192" s="20" t="s">
        <v>1326</v>
      </c>
      <c r="AI192" s="20" t="s">
        <v>1325</v>
      </c>
      <c r="AJ192" s="47" t="s">
        <v>1327</v>
      </c>
      <c r="AK192" s="47" t="s">
        <v>1327</v>
      </c>
      <c r="AL192" s="47" t="s">
        <v>1327</v>
      </c>
      <c r="AM192" s="47" t="s">
        <v>1327</v>
      </c>
      <c r="AN192" s="118" t="s">
        <v>303</v>
      </c>
      <c r="AO192" s="47" t="s">
        <v>1328</v>
      </c>
      <c r="AP192" s="47" t="s">
        <v>1328</v>
      </c>
      <c r="AQ192" s="47" t="s">
        <v>1328</v>
      </c>
      <c r="AR192" s="47" t="s">
        <v>1328</v>
      </c>
      <c r="AS192" s="19" t="s">
        <v>209</v>
      </c>
      <c r="AT192" s="58" t="s">
        <v>1453</v>
      </c>
      <c r="AU192" s="58" t="s">
        <v>1453</v>
      </c>
      <c r="AV192" s="118" t="s">
        <v>253</v>
      </c>
      <c r="AW192" s="156" t="s">
        <v>253</v>
      </c>
      <c r="AX192" s="175"/>
    </row>
    <row r="193" spans="1:50" s="160" customFormat="1" ht="63" customHeight="1" x14ac:dyDescent="0.25">
      <c r="A193" s="19" t="s">
        <v>307</v>
      </c>
      <c r="B193" s="19" t="s">
        <v>311</v>
      </c>
      <c r="C193" s="64">
        <v>2017</v>
      </c>
      <c r="D193" s="19" t="s">
        <v>320</v>
      </c>
      <c r="E193" s="19" t="s">
        <v>413</v>
      </c>
      <c r="F193" s="24" t="s">
        <v>919</v>
      </c>
      <c r="G193" s="58" t="s">
        <v>1561</v>
      </c>
      <c r="H193" s="24" t="s">
        <v>450</v>
      </c>
      <c r="I193" s="24" t="s">
        <v>342</v>
      </c>
      <c r="J193" s="24" t="s">
        <v>253</v>
      </c>
      <c r="K193" s="24" t="s">
        <v>253</v>
      </c>
      <c r="L193" s="24" t="s">
        <v>342</v>
      </c>
      <c r="M193" s="74">
        <v>6574067.6399999997</v>
      </c>
      <c r="N193" s="24" t="s">
        <v>342</v>
      </c>
      <c r="O193" s="24" t="s">
        <v>253</v>
      </c>
      <c r="P193" s="24" t="s">
        <v>253</v>
      </c>
      <c r="Q193" s="24" t="s">
        <v>342</v>
      </c>
      <c r="R193" s="22" t="s">
        <v>318</v>
      </c>
      <c r="S193" s="22" t="s">
        <v>313</v>
      </c>
      <c r="T193" s="19" t="s">
        <v>413</v>
      </c>
      <c r="U193" s="26">
        <v>42736</v>
      </c>
      <c r="V193" s="25">
        <f t="shared" ref="V193:V203" si="11">SUM(W193/1.16)</f>
        <v>5667299.6896551726</v>
      </c>
      <c r="W193" s="74">
        <v>6574067.6399999997</v>
      </c>
      <c r="X193" s="20" t="s">
        <v>253</v>
      </c>
      <c r="Y193" s="19" t="s">
        <v>152</v>
      </c>
      <c r="Z193" s="19" t="s">
        <v>152</v>
      </c>
      <c r="AA193" s="19" t="s">
        <v>304</v>
      </c>
      <c r="AB193" s="24" t="s">
        <v>450</v>
      </c>
      <c r="AC193" s="129" t="s">
        <v>1323</v>
      </c>
      <c r="AD193" s="26">
        <v>42736</v>
      </c>
      <c r="AE193" s="63">
        <v>43100</v>
      </c>
      <c r="AF193" s="120" t="s">
        <v>1009</v>
      </c>
      <c r="AG193" s="47" t="s">
        <v>1324</v>
      </c>
      <c r="AH193" s="20" t="s">
        <v>1326</v>
      </c>
      <c r="AI193" s="20" t="s">
        <v>1325</v>
      </c>
      <c r="AJ193" s="47" t="s">
        <v>1327</v>
      </c>
      <c r="AK193" s="47" t="s">
        <v>1327</v>
      </c>
      <c r="AL193" s="47" t="s">
        <v>1327</v>
      </c>
      <c r="AM193" s="47" t="s">
        <v>1327</v>
      </c>
      <c r="AN193" s="118" t="s">
        <v>1417</v>
      </c>
      <c r="AO193" s="47" t="s">
        <v>1421</v>
      </c>
      <c r="AP193" s="47" t="s">
        <v>1419</v>
      </c>
      <c r="AQ193" s="148">
        <v>43006</v>
      </c>
      <c r="AR193" s="58" t="s">
        <v>1423</v>
      </c>
      <c r="AS193" s="19" t="s">
        <v>209</v>
      </c>
      <c r="AT193" s="58" t="s">
        <v>1455</v>
      </c>
      <c r="AU193" s="58" t="s">
        <v>1455</v>
      </c>
      <c r="AV193" s="118" t="s">
        <v>253</v>
      </c>
      <c r="AW193" s="156" t="s">
        <v>253</v>
      </c>
      <c r="AX193" s="175"/>
    </row>
    <row r="194" spans="1:50" s="160" customFormat="1" ht="63" customHeight="1" x14ac:dyDescent="0.25">
      <c r="A194" s="19" t="s">
        <v>307</v>
      </c>
      <c r="B194" s="19" t="s">
        <v>311</v>
      </c>
      <c r="C194" s="64">
        <v>2017</v>
      </c>
      <c r="D194" s="19" t="s">
        <v>320</v>
      </c>
      <c r="E194" s="19" t="s">
        <v>414</v>
      </c>
      <c r="F194" s="24" t="s">
        <v>310</v>
      </c>
      <c r="G194" s="58" t="s">
        <v>1562</v>
      </c>
      <c r="H194" s="24" t="s">
        <v>451</v>
      </c>
      <c r="I194" s="24" t="s">
        <v>279</v>
      </c>
      <c r="J194" s="24" t="s">
        <v>253</v>
      </c>
      <c r="K194" s="24" t="s">
        <v>253</v>
      </c>
      <c r="L194" s="24" t="s">
        <v>279</v>
      </c>
      <c r="M194" s="74">
        <v>120401</v>
      </c>
      <c r="N194" s="24" t="s">
        <v>279</v>
      </c>
      <c r="O194" s="24" t="s">
        <v>253</v>
      </c>
      <c r="P194" s="24" t="s">
        <v>253</v>
      </c>
      <c r="Q194" s="24" t="s">
        <v>279</v>
      </c>
      <c r="R194" s="22" t="s">
        <v>339</v>
      </c>
      <c r="S194" s="22" t="s">
        <v>339</v>
      </c>
      <c r="T194" s="19" t="s">
        <v>414</v>
      </c>
      <c r="U194" s="26">
        <v>42736</v>
      </c>
      <c r="V194" s="25">
        <f t="shared" si="11"/>
        <v>103793.96551724139</v>
      </c>
      <c r="W194" s="74">
        <v>120401</v>
      </c>
      <c r="X194" s="20" t="s">
        <v>253</v>
      </c>
      <c r="Y194" s="19" t="s">
        <v>152</v>
      </c>
      <c r="Z194" s="19" t="s">
        <v>152</v>
      </c>
      <c r="AA194" s="19" t="s">
        <v>304</v>
      </c>
      <c r="AB194" s="24" t="s">
        <v>451</v>
      </c>
      <c r="AC194" s="129" t="s">
        <v>1323</v>
      </c>
      <c r="AD194" s="26">
        <v>42736</v>
      </c>
      <c r="AE194" s="63">
        <v>42794</v>
      </c>
      <c r="AF194" s="120" t="s">
        <v>1010</v>
      </c>
      <c r="AG194" s="47" t="s">
        <v>1324</v>
      </c>
      <c r="AH194" s="20" t="s">
        <v>1326</v>
      </c>
      <c r="AI194" s="20" t="s">
        <v>1325</v>
      </c>
      <c r="AJ194" s="47" t="s">
        <v>1327</v>
      </c>
      <c r="AK194" s="47" t="s">
        <v>1327</v>
      </c>
      <c r="AL194" s="47" t="s">
        <v>1327</v>
      </c>
      <c r="AM194" s="47" t="s">
        <v>1327</v>
      </c>
      <c r="AN194" s="118" t="s">
        <v>303</v>
      </c>
      <c r="AO194" s="47" t="s">
        <v>1328</v>
      </c>
      <c r="AP194" s="47" t="s">
        <v>1328</v>
      </c>
      <c r="AQ194" s="47" t="s">
        <v>1328</v>
      </c>
      <c r="AR194" s="47" t="s">
        <v>1328</v>
      </c>
      <c r="AS194" s="19" t="s">
        <v>209</v>
      </c>
      <c r="AT194" s="58" t="s">
        <v>1456</v>
      </c>
      <c r="AU194" s="58" t="s">
        <v>1456</v>
      </c>
      <c r="AV194" s="118" t="s">
        <v>253</v>
      </c>
      <c r="AW194" s="156" t="s">
        <v>253</v>
      </c>
      <c r="AX194" s="175"/>
    </row>
    <row r="195" spans="1:50" s="160" customFormat="1" ht="63" customHeight="1" x14ac:dyDescent="0.25">
      <c r="A195" s="19" t="s">
        <v>307</v>
      </c>
      <c r="B195" s="19" t="s">
        <v>311</v>
      </c>
      <c r="C195" s="64">
        <v>2017</v>
      </c>
      <c r="D195" s="19" t="s">
        <v>320</v>
      </c>
      <c r="E195" s="19" t="s">
        <v>415</v>
      </c>
      <c r="F195" s="24" t="s">
        <v>310</v>
      </c>
      <c r="G195" s="58" t="s">
        <v>1563</v>
      </c>
      <c r="H195" s="24" t="s">
        <v>513</v>
      </c>
      <c r="I195" s="24" t="s">
        <v>341</v>
      </c>
      <c r="J195" s="24" t="s">
        <v>253</v>
      </c>
      <c r="K195" s="24" t="s">
        <v>253</v>
      </c>
      <c r="L195" s="24" t="s">
        <v>341</v>
      </c>
      <c r="M195" s="74">
        <v>185000</v>
      </c>
      <c r="N195" s="24" t="s">
        <v>341</v>
      </c>
      <c r="O195" s="24" t="s">
        <v>253</v>
      </c>
      <c r="P195" s="24" t="s">
        <v>253</v>
      </c>
      <c r="Q195" s="24" t="s">
        <v>341</v>
      </c>
      <c r="R195" s="22" t="s">
        <v>309</v>
      </c>
      <c r="S195" s="22" t="s">
        <v>309</v>
      </c>
      <c r="T195" s="19" t="s">
        <v>415</v>
      </c>
      <c r="U195" s="26">
        <v>42737</v>
      </c>
      <c r="V195" s="25">
        <f t="shared" si="11"/>
        <v>159482.75862068965</v>
      </c>
      <c r="W195" s="74">
        <v>185000</v>
      </c>
      <c r="X195" s="19" t="s">
        <v>922</v>
      </c>
      <c r="Y195" s="19" t="s">
        <v>152</v>
      </c>
      <c r="Z195" s="19" t="s">
        <v>152</v>
      </c>
      <c r="AA195" s="19" t="s">
        <v>304</v>
      </c>
      <c r="AB195" s="24" t="s">
        <v>513</v>
      </c>
      <c r="AC195" s="129" t="s">
        <v>1323</v>
      </c>
      <c r="AD195" s="26">
        <v>42737</v>
      </c>
      <c r="AE195" s="63">
        <v>42794</v>
      </c>
      <c r="AF195" s="120" t="s">
        <v>514</v>
      </c>
      <c r="AG195" s="47" t="s">
        <v>1324</v>
      </c>
      <c r="AH195" s="20" t="s">
        <v>1326</v>
      </c>
      <c r="AI195" s="20" t="s">
        <v>1325</v>
      </c>
      <c r="AJ195" s="47" t="s">
        <v>1327</v>
      </c>
      <c r="AK195" s="47" t="s">
        <v>1327</v>
      </c>
      <c r="AL195" s="47" t="s">
        <v>1327</v>
      </c>
      <c r="AM195" s="47" t="s">
        <v>1327</v>
      </c>
      <c r="AN195" s="118" t="s">
        <v>303</v>
      </c>
      <c r="AO195" s="47" t="s">
        <v>1328</v>
      </c>
      <c r="AP195" s="47" t="s">
        <v>1328</v>
      </c>
      <c r="AQ195" s="47" t="s">
        <v>1328</v>
      </c>
      <c r="AR195" s="47" t="s">
        <v>1328</v>
      </c>
      <c r="AS195" s="19" t="s">
        <v>209</v>
      </c>
      <c r="AT195" s="124"/>
      <c r="AU195" s="124"/>
      <c r="AV195" s="118" t="s">
        <v>253</v>
      </c>
      <c r="AW195" s="156" t="s">
        <v>253</v>
      </c>
      <c r="AX195" s="175"/>
    </row>
    <row r="196" spans="1:50" s="160" customFormat="1" ht="63" customHeight="1" x14ac:dyDescent="0.25">
      <c r="A196" s="19" t="s">
        <v>307</v>
      </c>
      <c r="B196" s="19" t="s">
        <v>311</v>
      </c>
      <c r="C196" s="64">
        <v>2017</v>
      </c>
      <c r="D196" s="19" t="s">
        <v>320</v>
      </c>
      <c r="E196" s="19" t="s">
        <v>416</v>
      </c>
      <c r="F196" s="24" t="s">
        <v>308</v>
      </c>
      <c r="G196" s="58" t="s">
        <v>1564</v>
      </c>
      <c r="H196" s="24" t="s">
        <v>453</v>
      </c>
      <c r="I196" s="24" t="s">
        <v>815</v>
      </c>
      <c r="J196" s="24" t="s">
        <v>253</v>
      </c>
      <c r="K196" s="24" t="s">
        <v>253</v>
      </c>
      <c r="L196" s="24" t="s">
        <v>815</v>
      </c>
      <c r="M196" s="74">
        <v>6000000</v>
      </c>
      <c r="N196" s="24" t="s">
        <v>815</v>
      </c>
      <c r="O196" s="24" t="s">
        <v>253</v>
      </c>
      <c r="P196" s="24" t="s">
        <v>253</v>
      </c>
      <c r="Q196" s="24" t="s">
        <v>815</v>
      </c>
      <c r="R196" s="22" t="s">
        <v>313</v>
      </c>
      <c r="S196" s="22" t="s">
        <v>313</v>
      </c>
      <c r="T196" s="19" t="s">
        <v>416</v>
      </c>
      <c r="U196" s="26">
        <v>42740</v>
      </c>
      <c r="V196" s="25">
        <f t="shared" si="11"/>
        <v>5172413.793103449</v>
      </c>
      <c r="W196" s="74">
        <v>6000000</v>
      </c>
      <c r="X196" s="19" t="s">
        <v>923</v>
      </c>
      <c r="Y196" s="19" t="s">
        <v>152</v>
      </c>
      <c r="Z196" s="19" t="s">
        <v>152</v>
      </c>
      <c r="AA196" s="19" t="s">
        <v>304</v>
      </c>
      <c r="AB196" s="24" t="s">
        <v>453</v>
      </c>
      <c r="AC196" s="129" t="s">
        <v>1323</v>
      </c>
      <c r="AD196" s="26">
        <v>42740</v>
      </c>
      <c r="AE196" s="63">
        <v>43100</v>
      </c>
      <c r="AF196" s="120" t="s">
        <v>1011</v>
      </c>
      <c r="AG196" s="47" t="s">
        <v>1324</v>
      </c>
      <c r="AH196" s="20" t="s">
        <v>1326</v>
      </c>
      <c r="AI196" s="20" t="s">
        <v>1325</v>
      </c>
      <c r="AJ196" s="47" t="s">
        <v>1327</v>
      </c>
      <c r="AK196" s="47" t="s">
        <v>1327</v>
      </c>
      <c r="AL196" s="47" t="s">
        <v>1327</v>
      </c>
      <c r="AM196" s="47" t="s">
        <v>1327</v>
      </c>
      <c r="AN196" s="118" t="s">
        <v>303</v>
      </c>
      <c r="AO196" s="47" t="s">
        <v>1328</v>
      </c>
      <c r="AP196" s="47" t="s">
        <v>1328</v>
      </c>
      <c r="AQ196" s="47" t="s">
        <v>1328</v>
      </c>
      <c r="AR196" s="47" t="s">
        <v>1328</v>
      </c>
      <c r="AS196" s="19" t="s">
        <v>209</v>
      </c>
      <c r="AT196" s="124"/>
      <c r="AU196" s="124"/>
      <c r="AV196" s="118" t="s">
        <v>253</v>
      </c>
      <c r="AW196" s="156" t="s">
        <v>253</v>
      </c>
      <c r="AX196" s="175"/>
    </row>
    <row r="197" spans="1:50" s="160" customFormat="1" ht="63" customHeight="1" x14ac:dyDescent="0.25">
      <c r="A197" s="19" t="s">
        <v>307</v>
      </c>
      <c r="B197" s="19" t="s">
        <v>311</v>
      </c>
      <c r="C197" s="64">
        <v>2017</v>
      </c>
      <c r="D197" s="19" t="s">
        <v>320</v>
      </c>
      <c r="E197" s="19" t="s">
        <v>417</v>
      </c>
      <c r="F197" s="24" t="s">
        <v>310</v>
      </c>
      <c r="G197" s="58" t="s">
        <v>1565</v>
      </c>
      <c r="H197" s="24" t="s">
        <v>454</v>
      </c>
      <c r="I197" s="24" t="s">
        <v>818</v>
      </c>
      <c r="J197" s="24" t="s">
        <v>253</v>
      </c>
      <c r="K197" s="24" t="s">
        <v>253</v>
      </c>
      <c r="L197" s="24" t="s">
        <v>818</v>
      </c>
      <c r="M197" s="74">
        <v>124220.06</v>
      </c>
      <c r="N197" s="24" t="s">
        <v>818</v>
      </c>
      <c r="O197" s="24" t="s">
        <v>253</v>
      </c>
      <c r="P197" s="24" t="s">
        <v>253</v>
      </c>
      <c r="Q197" s="24" t="s">
        <v>818</v>
      </c>
      <c r="R197" s="22" t="s">
        <v>313</v>
      </c>
      <c r="S197" s="22" t="s">
        <v>313</v>
      </c>
      <c r="T197" s="19" t="s">
        <v>417</v>
      </c>
      <c r="U197" s="26">
        <v>42736</v>
      </c>
      <c r="V197" s="25">
        <f t="shared" si="11"/>
        <v>107086.25862068967</v>
      </c>
      <c r="W197" s="74">
        <v>124220.06</v>
      </c>
      <c r="X197" s="20" t="s">
        <v>253</v>
      </c>
      <c r="Y197" s="19" t="s">
        <v>152</v>
      </c>
      <c r="Z197" s="19" t="s">
        <v>152</v>
      </c>
      <c r="AA197" s="19" t="s">
        <v>304</v>
      </c>
      <c r="AB197" s="24" t="s">
        <v>454</v>
      </c>
      <c r="AC197" s="129" t="s">
        <v>1323</v>
      </c>
      <c r="AD197" s="26">
        <v>42736</v>
      </c>
      <c r="AE197" s="63">
        <v>42825</v>
      </c>
      <c r="AF197" s="120" t="s">
        <v>515</v>
      </c>
      <c r="AG197" s="47" t="s">
        <v>1324</v>
      </c>
      <c r="AH197" s="20" t="s">
        <v>1326</v>
      </c>
      <c r="AI197" s="20" t="s">
        <v>1325</v>
      </c>
      <c r="AJ197" s="47" t="s">
        <v>1327</v>
      </c>
      <c r="AK197" s="47" t="s">
        <v>1327</v>
      </c>
      <c r="AL197" s="47" t="s">
        <v>1327</v>
      </c>
      <c r="AM197" s="47" t="s">
        <v>1327</v>
      </c>
      <c r="AN197" s="118" t="s">
        <v>303</v>
      </c>
      <c r="AO197" s="47" t="s">
        <v>1328</v>
      </c>
      <c r="AP197" s="47" t="s">
        <v>1328</v>
      </c>
      <c r="AQ197" s="47" t="s">
        <v>1328</v>
      </c>
      <c r="AR197" s="47" t="s">
        <v>1328</v>
      </c>
      <c r="AS197" s="19" t="s">
        <v>209</v>
      </c>
      <c r="AT197" s="58" t="s">
        <v>1457</v>
      </c>
      <c r="AU197" s="58" t="s">
        <v>1457</v>
      </c>
      <c r="AV197" s="118" t="s">
        <v>253</v>
      </c>
      <c r="AW197" s="156" t="s">
        <v>253</v>
      </c>
      <c r="AX197" s="178"/>
    </row>
    <row r="198" spans="1:50" s="160" customFormat="1" ht="63" customHeight="1" x14ac:dyDescent="0.25">
      <c r="A198" s="19" t="s">
        <v>307</v>
      </c>
      <c r="B198" s="19" t="s">
        <v>311</v>
      </c>
      <c r="C198" s="64">
        <v>2017</v>
      </c>
      <c r="D198" s="19" t="s">
        <v>320</v>
      </c>
      <c r="E198" s="19" t="s">
        <v>418</v>
      </c>
      <c r="F198" s="24" t="s">
        <v>310</v>
      </c>
      <c r="G198" s="120" t="s">
        <v>1012</v>
      </c>
      <c r="H198" s="24" t="s">
        <v>455</v>
      </c>
      <c r="I198" s="24" t="s">
        <v>816</v>
      </c>
      <c r="J198" s="24" t="s">
        <v>253</v>
      </c>
      <c r="K198" s="24" t="s">
        <v>253</v>
      </c>
      <c r="L198" s="24" t="s">
        <v>816</v>
      </c>
      <c r="M198" s="74">
        <v>114528</v>
      </c>
      <c r="N198" s="24" t="s">
        <v>816</v>
      </c>
      <c r="O198" s="24" t="s">
        <v>253</v>
      </c>
      <c r="P198" s="24" t="s">
        <v>253</v>
      </c>
      <c r="Q198" s="24" t="s">
        <v>816</v>
      </c>
      <c r="R198" s="22" t="s">
        <v>915</v>
      </c>
      <c r="S198" s="22" t="s">
        <v>915</v>
      </c>
      <c r="T198" s="19" t="s">
        <v>418</v>
      </c>
      <c r="U198" s="26">
        <v>42751</v>
      </c>
      <c r="V198" s="25">
        <f t="shared" si="11"/>
        <v>98731.034482758623</v>
      </c>
      <c r="W198" s="74">
        <v>114528</v>
      </c>
      <c r="X198" s="20" t="s">
        <v>253</v>
      </c>
      <c r="Y198" s="19" t="s">
        <v>152</v>
      </c>
      <c r="Z198" s="19" t="s">
        <v>152</v>
      </c>
      <c r="AA198" s="19" t="s">
        <v>304</v>
      </c>
      <c r="AB198" s="24" t="s">
        <v>455</v>
      </c>
      <c r="AC198" s="129" t="s">
        <v>1323</v>
      </c>
      <c r="AD198" s="26">
        <v>42751</v>
      </c>
      <c r="AE198" s="63">
        <v>42916</v>
      </c>
      <c r="AF198" s="120" t="s">
        <v>1012</v>
      </c>
      <c r="AG198" s="47" t="s">
        <v>1324</v>
      </c>
      <c r="AH198" s="20" t="s">
        <v>1326</v>
      </c>
      <c r="AI198" s="20" t="s">
        <v>1325</v>
      </c>
      <c r="AJ198" s="47" t="s">
        <v>1327</v>
      </c>
      <c r="AK198" s="47" t="s">
        <v>1327</v>
      </c>
      <c r="AL198" s="47" t="s">
        <v>1327</v>
      </c>
      <c r="AM198" s="47" t="s">
        <v>1327</v>
      </c>
      <c r="AN198" s="118" t="s">
        <v>303</v>
      </c>
      <c r="AO198" s="47" t="s">
        <v>1328</v>
      </c>
      <c r="AP198" s="47" t="s">
        <v>1328</v>
      </c>
      <c r="AQ198" s="47" t="s">
        <v>1328</v>
      </c>
      <c r="AR198" s="47" t="s">
        <v>1328</v>
      </c>
      <c r="AS198" s="19" t="s">
        <v>209</v>
      </c>
      <c r="AT198" s="58" t="s">
        <v>1458</v>
      </c>
      <c r="AU198" s="58" t="s">
        <v>1458</v>
      </c>
      <c r="AV198" s="118" t="s">
        <v>253</v>
      </c>
      <c r="AW198" s="156" t="s">
        <v>253</v>
      </c>
      <c r="AX198" s="175"/>
    </row>
    <row r="199" spans="1:50" s="160" customFormat="1" ht="63" customHeight="1" x14ac:dyDescent="0.25">
      <c r="A199" s="41" t="s">
        <v>307</v>
      </c>
      <c r="B199" s="41" t="s">
        <v>311</v>
      </c>
      <c r="C199" s="64">
        <v>2017</v>
      </c>
      <c r="D199" s="41" t="s">
        <v>320</v>
      </c>
      <c r="E199" s="41" t="s">
        <v>419</v>
      </c>
      <c r="F199" s="30" t="s">
        <v>310</v>
      </c>
      <c r="G199" s="58" t="s">
        <v>1566</v>
      </c>
      <c r="H199" s="30" t="s">
        <v>456</v>
      </c>
      <c r="I199" s="30" t="s">
        <v>495</v>
      </c>
      <c r="J199" s="30" t="s">
        <v>255</v>
      </c>
      <c r="K199" s="30" t="s">
        <v>496</v>
      </c>
      <c r="L199" s="30" t="s">
        <v>314</v>
      </c>
      <c r="M199" s="75">
        <v>278400</v>
      </c>
      <c r="N199" s="30" t="s">
        <v>495</v>
      </c>
      <c r="O199" s="30" t="s">
        <v>255</v>
      </c>
      <c r="P199" s="30" t="s">
        <v>496</v>
      </c>
      <c r="Q199" s="30" t="s">
        <v>314</v>
      </c>
      <c r="R199" s="29" t="s">
        <v>309</v>
      </c>
      <c r="S199" s="29" t="s">
        <v>309</v>
      </c>
      <c r="T199" s="41" t="s">
        <v>419</v>
      </c>
      <c r="U199" s="28">
        <v>42776</v>
      </c>
      <c r="V199" s="76">
        <f t="shared" si="11"/>
        <v>240000.00000000003</v>
      </c>
      <c r="W199" s="75">
        <v>278400</v>
      </c>
      <c r="X199" s="41" t="s">
        <v>924</v>
      </c>
      <c r="Y199" s="19" t="s">
        <v>152</v>
      </c>
      <c r="Z199" s="19" t="s">
        <v>152</v>
      </c>
      <c r="AA199" s="41" t="s">
        <v>304</v>
      </c>
      <c r="AB199" s="30" t="s">
        <v>456</v>
      </c>
      <c r="AC199" s="129" t="s">
        <v>1323</v>
      </c>
      <c r="AD199" s="28">
        <v>42776</v>
      </c>
      <c r="AE199" s="28">
        <v>43100</v>
      </c>
      <c r="AF199" s="120" t="s">
        <v>1013</v>
      </c>
      <c r="AG199" s="47" t="s">
        <v>1324</v>
      </c>
      <c r="AH199" s="20" t="s">
        <v>1326</v>
      </c>
      <c r="AI199" s="20" t="s">
        <v>1325</v>
      </c>
      <c r="AJ199" s="47" t="s">
        <v>1327</v>
      </c>
      <c r="AK199" s="47" t="s">
        <v>1327</v>
      </c>
      <c r="AL199" s="47" t="s">
        <v>1327</v>
      </c>
      <c r="AM199" s="47" t="s">
        <v>1327</v>
      </c>
      <c r="AN199" s="118" t="s">
        <v>1417</v>
      </c>
      <c r="AO199" s="47" t="s">
        <v>1422</v>
      </c>
      <c r="AP199" s="47" t="s">
        <v>1419</v>
      </c>
      <c r="AQ199" s="148">
        <v>42859</v>
      </c>
      <c r="AR199" s="58" t="s">
        <v>1424</v>
      </c>
      <c r="AS199" s="19" t="s">
        <v>209</v>
      </c>
      <c r="AT199" s="58"/>
      <c r="AU199" s="124"/>
      <c r="AV199" s="118" t="s">
        <v>253</v>
      </c>
      <c r="AW199" s="156" t="s">
        <v>253</v>
      </c>
      <c r="AX199" s="175"/>
    </row>
    <row r="200" spans="1:50" s="160" customFormat="1" ht="63" customHeight="1" x14ac:dyDescent="0.25">
      <c r="A200" s="19" t="s">
        <v>307</v>
      </c>
      <c r="B200" s="19" t="s">
        <v>311</v>
      </c>
      <c r="C200" s="64">
        <v>2017</v>
      </c>
      <c r="D200" s="19" t="s">
        <v>320</v>
      </c>
      <c r="E200" s="19" t="s">
        <v>420</v>
      </c>
      <c r="F200" s="24" t="s">
        <v>310</v>
      </c>
      <c r="G200" s="58" t="s">
        <v>1567</v>
      </c>
      <c r="H200" s="24" t="s">
        <v>457</v>
      </c>
      <c r="I200" s="24" t="s">
        <v>1030</v>
      </c>
      <c r="J200" s="24" t="s">
        <v>1031</v>
      </c>
      <c r="K200" s="24" t="s">
        <v>1032</v>
      </c>
      <c r="L200" s="24" t="s">
        <v>817</v>
      </c>
      <c r="M200" s="74">
        <v>100000</v>
      </c>
      <c r="N200" s="24" t="s">
        <v>1030</v>
      </c>
      <c r="O200" s="24" t="s">
        <v>1031</v>
      </c>
      <c r="P200" s="24" t="s">
        <v>1032</v>
      </c>
      <c r="Q200" s="24" t="s">
        <v>817</v>
      </c>
      <c r="R200" s="22" t="s">
        <v>339</v>
      </c>
      <c r="S200" s="22" t="s">
        <v>339</v>
      </c>
      <c r="T200" s="19" t="s">
        <v>420</v>
      </c>
      <c r="U200" s="26">
        <v>42800</v>
      </c>
      <c r="V200" s="25">
        <f t="shared" si="11"/>
        <v>86206.896551724145</v>
      </c>
      <c r="W200" s="74">
        <v>100000</v>
      </c>
      <c r="X200" s="19" t="s">
        <v>253</v>
      </c>
      <c r="Y200" s="19" t="s">
        <v>152</v>
      </c>
      <c r="Z200" s="19" t="s">
        <v>152</v>
      </c>
      <c r="AA200" s="19" t="s">
        <v>304</v>
      </c>
      <c r="AB200" s="24" t="s">
        <v>457</v>
      </c>
      <c r="AC200" s="129" t="s">
        <v>1323</v>
      </c>
      <c r="AD200" s="26">
        <v>42800</v>
      </c>
      <c r="AE200" s="63">
        <v>43100</v>
      </c>
      <c r="AF200" s="120" t="s">
        <v>1014</v>
      </c>
      <c r="AG200" s="47" t="s">
        <v>1324</v>
      </c>
      <c r="AH200" s="20" t="s">
        <v>1326</v>
      </c>
      <c r="AI200" s="20" t="s">
        <v>1325</v>
      </c>
      <c r="AJ200" s="47" t="s">
        <v>1327</v>
      </c>
      <c r="AK200" s="47" t="s">
        <v>1327</v>
      </c>
      <c r="AL200" s="47" t="s">
        <v>1327</v>
      </c>
      <c r="AM200" s="47" t="s">
        <v>1327</v>
      </c>
      <c r="AN200" s="118" t="s">
        <v>303</v>
      </c>
      <c r="AO200" s="47" t="s">
        <v>1328</v>
      </c>
      <c r="AP200" s="47" t="s">
        <v>1328</v>
      </c>
      <c r="AQ200" s="47" t="s">
        <v>1328</v>
      </c>
      <c r="AR200" s="47" t="s">
        <v>1328</v>
      </c>
      <c r="AS200" s="19" t="s">
        <v>209</v>
      </c>
      <c r="AT200" s="124"/>
      <c r="AU200" s="124"/>
      <c r="AV200" s="118" t="s">
        <v>253</v>
      </c>
      <c r="AW200" s="156" t="s">
        <v>253</v>
      </c>
      <c r="AX200" s="175"/>
    </row>
    <row r="201" spans="1:50" s="160" customFormat="1" ht="63" customHeight="1" x14ac:dyDescent="0.25">
      <c r="A201" s="19" t="s">
        <v>307</v>
      </c>
      <c r="B201" s="19" t="s">
        <v>311</v>
      </c>
      <c r="C201" s="64">
        <v>2017</v>
      </c>
      <c r="D201" s="19" t="s">
        <v>320</v>
      </c>
      <c r="E201" s="19" t="s">
        <v>421</v>
      </c>
      <c r="F201" s="24" t="s">
        <v>310</v>
      </c>
      <c r="G201" s="58" t="s">
        <v>1568</v>
      </c>
      <c r="H201" s="24" t="s">
        <v>458</v>
      </c>
      <c r="I201" s="24" t="s">
        <v>819</v>
      </c>
      <c r="J201" s="24" t="s">
        <v>253</v>
      </c>
      <c r="K201" s="24" t="s">
        <v>253</v>
      </c>
      <c r="L201" s="24" t="s">
        <v>819</v>
      </c>
      <c r="M201" s="74">
        <v>68258.740000000005</v>
      </c>
      <c r="N201" s="24" t="s">
        <v>819</v>
      </c>
      <c r="O201" s="24" t="s">
        <v>253</v>
      </c>
      <c r="P201" s="24" t="s">
        <v>253</v>
      </c>
      <c r="Q201" s="24" t="s">
        <v>819</v>
      </c>
      <c r="R201" s="22" t="s">
        <v>306</v>
      </c>
      <c r="S201" s="22" t="s">
        <v>306</v>
      </c>
      <c r="T201" s="19" t="s">
        <v>421</v>
      </c>
      <c r="U201" s="26">
        <v>42736</v>
      </c>
      <c r="V201" s="25">
        <f t="shared" si="11"/>
        <v>58843.741379310355</v>
      </c>
      <c r="W201" s="74">
        <v>68258.740000000005</v>
      </c>
      <c r="X201" s="19" t="s">
        <v>253</v>
      </c>
      <c r="Y201" s="19" t="s">
        <v>152</v>
      </c>
      <c r="Z201" s="19" t="s">
        <v>152</v>
      </c>
      <c r="AA201" s="31" t="s">
        <v>304</v>
      </c>
      <c r="AB201" s="24" t="s">
        <v>458</v>
      </c>
      <c r="AC201" s="129" t="s">
        <v>1323</v>
      </c>
      <c r="AD201" s="26">
        <v>42736</v>
      </c>
      <c r="AE201" s="63">
        <v>42825</v>
      </c>
      <c r="AF201" s="120" t="s">
        <v>516</v>
      </c>
      <c r="AG201" s="47" t="s">
        <v>1324</v>
      </c>
      <c r="AH201" s="20" t="s">
        <v>1326</v>
      </c>
      <c r="AI201" s="20" t="s">
        <v>1325</v>
      </c>
      <c r="AJ201" s="47" t="s">
        <v>1327</v>
      </c>
      <c r="AK201" s="47" t="s">
        <v>1327</v>
      </c>
      <c r="AL201" s="47" t="s">
        <v>1327</v>
      </c>
      <c r="AM201" s="47" t="s">
        <v>1327</v>
      </c>
      <c r="AN201" s="118" t="s">
        <v>303</v>
      </c>
      <c r="AO201" s="47" t="s">
        <v>1328</v>
      </c>
      <c r="AP201" s="47" t="s">
        <v>1328</v>
      </c>
      <c r="AQ201" s="47" t="s">
        <v>1328</v>
      </c>
      <c r="AR201" s="47" t="s">
        <v>1328</v>
      </c>
      <c r="AS201" s="19" t="s">
        <v>209</v>
      </c>
      <c r="AT201" s="58" t="s">
        <v>1459</v>
      </c>
      <c r="AU201" s="58" t="s">
        <v>1459</v>
      </c>
      <c r="AV201" s="118" t="s">
        <v>253</v>
      </c>
      <c r="AW201" s="156" t="s">
        <v>253</v>
      </c>
      <c r="AX201" s="175"/>
    </row>
    <row r="202" spans="1:50" s="160" customFormat="1" ht="63" customHeight="1" x14ac:dyDescent="0.25">
      <c r="A202" s="19" t="s">
        <v>307</v>
      </c>
      <c r="B202" s="19" t="s">
        <v>311</v>
      </c>
      <c r="C202" s="64">
        <v>2017</v>
      </c>
      <c r="D202" s="19" t="s">
        <v>320</v>
      </c>
      <c r="E202" s="19" t="s">
        <v>422</v>
      </c>
      <c r="F202" s="24" t="s">
        <v>310</v>
      </c>
      <c r="G202" s="58" t="s">
        <v>1569</v>
      </c>
      <c r="H202" s="24" t="s">
        <v>459</v>
      </c>
      <c r="I202" s="24" t="s">
        <v>820</v>
      </c>
      <c r="J202" s="24" t="s">
        <v>253</v>
      </c>
      <c r="K202" s="24" t="s">
        <v>253</v>
      </c>
      <c r="L202" s="24" t="s">
        <v>820</v>
      </c>
      <c r="M202" s="74">
        <v>275007</v>
      </c>
      <c r="N202" s="24" t="s">
        <v>820</v>
      </c>
      <c r="O202" s="24" t="s">
        <v>253</v>
      </c>
      <c r="P202" s="24" t="s">
        <v>253</v>
      </c>
      <c r="Q202" s="24" t="s">
        <v>820</v>
      </c>
      <c r="R202" s="22" t="s">
        <v>319</v>
      </c>
      <c r="S202" s="22" t="s">
        <v>319</v>
      </c>
      <c r="T202" s="19" t="s">
        <v>422</v>
      </c>
      <c r="U202" s="26">
        <v>42758</v>
      </c>
      <c r="V202" s="25">
        <f t="shared" si="11"/>
        <v>237075.00000000003</v>
      </c>
      <c r="W202" s="74">
        <v>275007</v>
      </c>
      <c r="X202" s="20" t="s">
        <v>253</v>
      </c>
      <c r="Y202" s="19" t="s">
        <v>152</v>
      </c>
      <c r="Z202" s="19" t="s">
        <v>152</v>
      </c>
      <c r="AA202" s="19" t="s">
        <v>304</v>
      </c>
      <c r="AB202" s="24" t="s">
        <v>459</v>
      </c>
      <c r="AC202" s="129" t="s">
        <v>1323</v>
      </c>
      <c r="AD202" s="26">
        <v>42761</v>
      </c>
      <c r="AE202" s="63">
        <v>42825</v>
      </c>
      <c r="AF202" s="120" t="s">
        <v>1015</v>
      </c>
      <c r="AG202" s="47" t="s">
        <v>1324</v>
      </c>
      <c r="AH202" s="20" t="s">
        <v>1326</v>
      </c>
      <c r="AI202" s="20" t="s">
        <v>1325</v>
      </c>
      <c r="AJ202" s="47" t="s">
        <v>1327</v>
      </c>
      <c r="AK202" s="47" t="s">
        <v>1327</v>
      </c>
      <c r="AL202" s="47" t="s">
        <v>1327</v>
      </c>
      <c r="AM202" s="47" t="s">
        <v>1327</v>
      </c>
      <c r="AN202" s="118" t="s">
        <v>303</v>
      </c>
      <c r="AO202" s="47" t="s">
        <v>1328</v>
      </c>
      <c r="AP202" s="47" t="s">
        <v>1328</v>
      </c>
      <c r="AQ202" s="47" t="s">
        <v>1328</v>
      </c>
      <c r="AR202" s="47" t="s">
        <v>1328</v>
      </c>
      <c r="AS202" s="19" t="s">
        <v>209</v>
      </c>
      <c r="AT202" s="58" t="s">
        <v>1460</v>
      </c>
      <c r="AU202" s="58" t="s">
        <v>1460</v>
      </c>
      <c r="AV202" s="118" t="s">
        <v>253</v>
      </c>
      <c r="AW202" s="156" t="s">
        <v>253</v>
      </c>
      <c r="AX202" s="175"/>
    </row>
    <row r="203" spans="1:50" s="160" customFormat="1" ht="63" customHeight="1" x14ac:dyDescent="0.25">
      <c r="A203" s="19" t="s">
        <v>307</v>
      </c>
      <c r="B203" s="19" t="s">
        <v>311</v>
      </c>
      <c r="C203" s="64">
        <v>2017</v>
      </c>
      <c r="D203" s="19" t="s">
        <v>320</v>
      </c>
      <c r="E203" s="19" t="s">
        <v>423</v>
      </c>
      <c r="F203" s="24" t="s">
        <v>310</v>
      </c>
      <c r="G203" s="58" t="s">
        <v>1570</v>
      </c>
      <c r="H203" s="23" t="s">
        <v>460</v>
      </c>
      <c r="I203" s="23" t="s">
        <v>821</v>
      </c>
      <c r="J203" s="24" t="s">
        <v>253</v>
      </c>
      <c r="K203" s="24" t="s">
        <v>253</v>
      </c>
      <c r="L203" s="23" t="s">
        <v>821</v>
      </c>
      <c r="M203" s="74">
        <v>276546.14</v>
      </c>
      <c r="N203" s="23" t="s">
        <v>821</v>
      </c>
      <c r="O203" s="24" t="s">
        <v>253</v>
      </c>
      <c r="P203" s="24" t="s">
        <v>253</v>
      </c>
      <c r="Q203" s="23" t="s">
        <v>821</v>
      </c>
      <c r="R203" s="22" t="s">
        <v>330</v>
      </c>
      <c r="S203" s="22" t="s">
        <v>330</v>
      </c>
      <c r="T203" s="19" t="s">
        <v>423</v>
      </c>
      <c r="U203" s="21">
        <v>42736</v>
      </c>
      <c r="V203" s="25">
        <f t="shared" si="11"/>
        <v>238401.84482758623</v>
      </c>
      <c r="W203" s="74">
        <v>276546.14</v>
      </c>
      <c r="X203" s="20" t="s">
        <v>253</v>
      </c>
      <c r="Y203" s="19" t="s">
        <v>152</v>
      </c>
      <c r="Z203" s="19" t="s">
        <v>152</v>
      </c>
      <c r="AA203" s="19" t="s">
        <v>304</v>
      </c>
      <c r="AB203" s="23" t="s">
        <v>1052</v>
      </c>
      <c r="AC203" s="129" t="s">
        <v>1323</v>
      </c>
      <c r="AD203" s="21">
        <v>42736</v>
      </c>
      <c r="AE203" s="63">
        <v>43100</v>
      </c>
      <c r="AF203" s="120" t="s">
        <v>1053</v>
      </c>
      <c r="AG203" s="47" t="s">
        <v>1324</v>
      </c>
      <c r="AH203" s="20" t="s">
        <v>1326</v>
      </c>
      <c r="AI203" s="20" t="s">
        <v>1325</v>
      </c>
      <c r="AJ203" s="47" t="s">
        <v>1327</v>
      </c>
      <c r="AK203" s="47" t="s">
        <v>1327</v>
      </c>
      <c r="AL203" s="47" t="s">
        <v>1327</v>
      </c>
      <c r="AM203" s="47" t="s">
        <v>1327</v>
      </c>
      <c r="AN203" s="118" t="s">
        <v>303</v>
      </c>
      <c r="AO203" s="47" t="s">
        <v>1328</v>
      </c>
      <c r="AP203" s="47" t="s">
        <v>1328</v>
      </c>
      <c r="AQ203" s="47" t="s">
        <v>1328</v>
      </c>
      <c r="AR203" s="47" t="s">
        <v>1328</v>
      </c>
      <c r="AS203" s="19" t="s">
        <v>209</v>
      </c>
      <c r="AT203" s="58" t="s">
        <v>1461</v>
      </c>
      <c r="AU203" s="58" t="s">
        <v>1461</v>
      </c>
      <c r="AV203" s="118" t="s">
        <v>253</v>
      </c>
      <c r="AW203" s="156" t="s">
        <v>253</v>
      </c>
      <c r="AX203" s="175"/>
    </row>
    <row r="204" spans="1:50" s="160" customFormat="1" ht="63" customHeight="1" x14ac:dyDescent="0.25">
      <c r="A204" s="19" t="s">
        <v>307</v>
      </c>
      <c r="B204" s="19" t="s">
        <v>311</v>
      </c>
      <c r="C204" s="64">
        <v>2017</v>
      </c>
      <c r="D204" s="19" t="s">
        <v>320</v>
      </c>
      <c r="E204" s="19" t="s">
        <v>423</v>
      </c>
      <c r="F204" s="81" t="s">
        <v>517</v>
      </c>
      <c r="G204" s="81" t="s">
        <v>517</v>
      </c>
      <c r="H204" s="81" t="s">
        <v>517</v>
      </c>
      <c r="I204" s="81" t="s">
        <v>517</v>
      </c>
      <c r="J204" s="81" t="s">
        <v>517</v>
      </c>
      <c r="K204" s="81" t="s">
        <v>517</v>
      </c>
      <c r="L204" s="81" t="s">
        <v>517</v>
      </c>
      <c r="M204" s="81" t="s">
        <v>517</v>
      </c>
      <c r="N204" s="81" t="s">
        <v>517</v>
      </c>
      <c r="O204" s="81" t="s">
        <v>517</v>
      </c>
      <c r="P204" s="81" t="s">
        <v>517</v>
      </c>
      <c r="Q204" s="81" t="s">
        <v>517</v>
      </c>
      <c r="R204" s="81" t="s">
        <v>517</v>
      </c>
      <c r="S204" s="81" t="s">
        <v>517</v>
      </c>
      <c r="T204" s="81" t="s">
        <v>517</v>
      </c>
      <c r="U204" s="81" t="s">
        <v>517</v>
      </c>
      <c r="V204" s="81" t="s">
        <v>517</v>
      </c>
      <c r="W204" s="81" t="s">
        <v>517</v>
      </c>
      <c r="X204" s="81" t="s">
        <v>517</v>
      </c>
      <c r="Y204" s="81" t="s">
        <v>517</v>
      </c>
      <c r="Z204" s="81" t="s">
        <v>517</v>
      </c>
      <c r="AA204" s="81" t="s">
        <v>517</v>
      </c>
      <c r="AB204" s="81" t="s">
        <v>517</v>
      </c>
      <c r="AC204" s="81" t="s">
        <v>517</v>
      </c>
      <c r="AD204" s="81" t="s">
        <v>517</v>
      </c>
      <c r="AE204" s="94" t="s">
        <v>517</v>
      </c>
      <c r="AF204" s="81" t="s">
        <v>517</v>
      </c>
      <c r="AG204" s="81" t="s">
        <v>517</v>
      </c>
      <c r="AH204" s="81" t="s">
        <v>517</v>
      </c>
      <c r="AI204" s="81" t="s">
        <v>517</v>
      </c>
      <c r="AJ204" s="81" t="s">
        <v>517</v>
      </c>
      <c r="AK204" s="81" t="s">
        <v>517</v>
      </c>
      <c r="AL204" s="81" t="s">
        <v>517</v>
      </c>
      <c r="AM204" s="81" t="s">
        <v>517</v>
      </c>
      <c r="AN204" s="81" t="s">
        <v>517</v>
      </c>
      <c r="AO204" s="81" t="s">
        <v>517</v>
      </c>
      <c r="AP204" s="81" t="s">
        <v>517</v>
      </c>
      <c r="AQ204" s="81" t="s">
        <v>517</v>
      </c>
      <c r="AR204" s="81" t="s">
        <v>517</v>
      </c>
      <c r="AS204" s="81" t="s">
        <v>517</v>
      </c>
      <c r="AT204" s="81" t="s">
        <v>517</v>
      </c>
      <c r="AU204" s="81" t="s">
        <v>517</v>
      </c>
      <c r="AV204" s="81" t="s">
        <v>517</v>
      </c>
      <c r="AW204" s="157" t="s">
        <v>517</v>
      </c>
      <c r="AX204" s="175"/>
    </row>
    <row r="205" spans="1:50" s="160" customFormat="1" ht="63" customHeight="1" x14ac:dyDescent="0.25">
      <c r="A205" s="19" t="s">
        <v>307</v>
      </c>
      <c r="B205" s="19" t="s">
        <v>311</v>
      </c>
      <c r="C205" s="64">
        <v>2017</v>
      </c>
      <c r="D205" s="19" t="s">
        <v>320</v>
      </c>
      <c r="E205" s="19" t="s">
        <v>424</v>
      </c>
      <c r="F205" s="24" t="s">
        <v>310</v>
      </c>
      <c r="G205" s="58" t="s">
        <v>1571</v>
      </c>
      <c r="H205" s="24" t="s">
        <v>461</v>
      </c>
      <c r="I205" s="24" t="s">
        <v>332</v>
      </c>
      <c r="J205" s="24" t="s">
        <v>253</v>
      </c>
      <c r="K205" s="24" t="s">
        <v>253</v>
      </c>
      <c r="L205" s="24" t="s">
        <v>910</v>
      </c>
      <c r="M205" s="74">
        <v>84500</v>
      </c>
      <c r="N205" s="24" t="s">
        <v>332</v>
      </c>
      <c r="O205" s="24" t="s">
        <v>253</v>
      </c>
      <c r="P205" s="24" t="s">
        <v>253</v>
      </c>
      <c r="Q205" s="24" t="s">
        <v>910</v>
      </c>
      <c r="R205" s="22" t="s">
        <v>306</v>
      </c>
      <c r="S205" s="22" t="s">
        <v>306</v>
      </c>
      <c r="T205" s="19" t="s">
        <v>424</v>
      </c>
      <c r="U205" s="26">
        <v>42782</v>
      </c>
      <c r="V205" s="25">
        <f t="shared" ref="V205:V220" si="12">SUM(W205/1.16)</f>
        <v>72844.827586206899</v>
      </c>
      <c r="W205" s="74">
        <v>84500</v>
      </c>
      <c r="X205" s="20" t="s">
        <v>253</v>
      </c>
      <c r="Y205" s="19" t="s">
        <v>152</v>
      </c>
      <c r="Z205" s="19" t="s">
        <v>152</v>
      </c>
      <c r="AA205" s="19" t="s">
        <v>304</v>
      </c>
      <c r="AB205" s="24" t="s">
        <v>461</v>
      </c>
      <c r="AC205" s="129" t="s">
        <v>1323</v>
      </c>
      <c r="AD205" s="26">
        <v>42782</v>
      </c>
      <c r="AE205" s="63">
        <v>43100</v>
      </c>
      <c r="AF205" s="120" t="s">
        <v>1016</v>
      </c>
      <c r="AG205" s="47" t="s">
        <v>1324</v>
      </c>
      <c r="AH205" s="20" t="s">
        <v>1326</v>
      </c>
      <c r="AI205" s="20" t="s">
        <v>1325</v>
      </c>
      <c r="AJ205" s="47" t="s">
        <v>1327</v>
      </c>
      <c r="AK205" s="47" t="s">
        <v>1327</v>
      </c>
      <c r="AL205" s="47" t="s">
        <v>1327</v>
      </c>
      <c r="AM205" s="47" t="s">
        <v>1327</v>
      </c>
      <c r="AN205" s="118" t="s">
        <v>303</v>
      </c>
      <c r="AO205" s="47" t="s">
        <v>1328</v>
      </c>
      <c r="AP205" s="47" t="s">
        <v>1328</v>
      </c>
      <c r="AQ205" s="47" t="s">
        <v>1328</v>
      </c>
      <c r="AR205" s="47" t="s">
        <v>1328</v>
      </c>
      <c r="AS205" s="19" t="s">
        <v>209</v>
      </c>
      <c r="AT205" s="124"/>
      <c r="AU205" s="124"/>
      <c r="AV205" s="118" t="s">
        <v>253</v>
      </c>
      <c r="AW205" s="156" t="s">
        <v>253</v>
      </c>
      <c r="AX205" s="175"/>
    </row>
    <row r="206" spans="1:50" s="160" customFormat="1" ht="63" customHeight="1" x14ac:dyDescent="0.25">
      <c r="A206" s="19" t="s">
        <v>307</v>
      </c>
      <c r="B206" s="19" t="s">
        <v>311</v>
      </c>
      <c r="C206" s="64">
        <v>2017</v>
      </c>
      <c r="D206" s="19" t="s">
        <v>320</v>
      </c>
      <c r="E206" s="19" t="s">
        <v>425</v>
      </c>
      <c r="F206" s="30" t="s">
        <v>308</v>
      </c>
      <c r="G206" s="58" t="s">
        <v>1572</v>
      </c>
      <c r="H206" s="30" t="s">
        <v>462</v>
      </c>
      <c r="I206" s="30" t="s">
        <v>518</v>
      </c>
      <c r="J206" s="30" t="s">
        <v>253</v>
      </c>
      <c r="K206" s="30" t="s">
        <v>253</v>
      </c>
      <c r="L206" s="30" t="s">
        <v>518</v>
      </c>
      <c r="M206" s="75">
        <v>6600000</v>
      </c>
      <c r="N206" s="30" t="s">
        <v>518</v>
      </c>
      <c r="O206" s="30" t="s">
        <v>253</v>
      </c>
      <c r="P206" s="30" t="s">
        <v>253</v>
      </c>
      <c r="Q206" s="30" t="s">
        <v>518</v>
      </c>
      <c r="R206" s="29" t="s">
        <v>306</v>
      </c>
      <c r="S206" s="29" t="s">
        <v>306</v>
      </c>
      <c r="T206" s="19" t="s">
        <v>425</v>
      </c>
      <c r="U206" s="28">
        <v>42748</v>
      </c>
      <c r="V206" s="25">
        <f t="shared" si="12"/>
        <v>5689655.1724137934</v>
      </c>
      <c r="W206" s="75">
        <v>6600000</v>
      </c>
      <c r="X206" s="19" t="s">
        <v>925</v>
      </c>
      <c r="Y206" s="19" t="s">
        <v>152</v>
      </c>
      <c r="Z206" s="19" t="s">
        <v>152</v>
      </c>
      <c r="AA206" s="19" t="s">
        <v>304</v>
      </c>
      <c r="AB206" s="30" t="s">
        <v>462</v>
      </c>
      <c r="AC206" s="129" t="s">
        <v>1323</v>
      </c>
      <c r="AD206" s="28">
        <v>42748</v>
      </c>
      <c r="AE206" s="63">
        <v>43100</v>
      </c>
      <c r="AF206" s="120" t="s">
        <v>519</v>
      </c>
      <c r="AG206" s="47" t="s">
        <v>1324</v>
      </c>
      <c r="AH206" s="20" t="s">
        <v>1326</v>
      </c>
      <c r="AI206" s="20" t="s">
        <v>1325</v>
      </c>
      <c r="AJ206" s="47" t="s">
        <v>1327</v>
      </c>
      <c r="AK206" s="47" t="s">
        <v>1327</v>
      </c>
      <c r="AL206" s="47" t="s">
        <v>1327</v>
      </c>
      <c r="AM206" s="47" t="s">
        <v>1327</v>
      </c>
      <c r="AN206" s="118" t="s">
        <v>303</v>
      </c>
      <c r="AO206" s="47" t="s">
        <v>1328</v>
      </c>
      <c r="AP206" s="47" t="s">
        <v>1328</v>
      </c>
      <c r="AQ206" s="47" t="s">
        <v>1328</v>
      </c>
      <c r="AR206" s="47" t="s">
        <v>1328</v>
      </c>
      <c r="AS206" s="19" t="s">
        <v>209</v>
      </c>
      <c r="AT206" s="124"/>
      <c r="AU206" s="124"/>
      <c r="AV206" s="118" t="s">
        <v>253</v>
      </c>
      <c r="AW206" s="156" t="s">
        <v>253</v>
      </c>
      <c r="AX206" s="175"/>
    </row>
    <row r="207" spans="1:50" s="160" customFormat="1" ht="63" customHeight="1" x14ac:dyDescent="0.25">
      <c r="A207" s="19" t="s">
        <v>307</v>
      </c>
      <c r="B207" s="19" t="s">
        <v>311</v>
      </c>
      <c r="C207" s="64">
        <v>2017</v>
      </c>
      <c r="D207" s="19" t="s">
        <v>320</v>
      </c>
      <c r="E207" s="19" t="s">
        <v>426</v>
      </c>
      <c r="F207" s="24" t="s">
        <v>310</v>
      </c>
      <c r="G207" s="58" t="s">
        <v>1573</v>
      </c>
      <c r="H207" s="30" t="s">
        <v>463</v>
      </c>
      <c r="I207" s="30" t="s">
        <v>337</v>
      </c>
      <c r="J207" s="30" t="s">
        <v>273</v>
      </c>
      <c r="K207" s="30" t="s">
        <v>336</v>
      </c>
      <c r="L207" s="30" t="s">
        <v>335</v>
      </c>
      <c r="M207" s="75">
        <v>174650</v>
      </c>
      <c r="N207" s="30" t="s">
        <v>337</v>
      </c>
      <c r="O207" s="30" t="s">
        <v>273</v>
      </c>
      <c r="P207" s="30" t="s">
        <v>336</v>
      </c>
      <c r="Q207" s="30" t="s">
        <v>335</v>
      </c>
      <c r="R207" s="29" t="s">
        <v>306</v>
      </c>
      <c r="S207" s="29" t="s">
        <v>306</v>
      </c>
      <c r="T207" s="19" t="s">
        <v>426</v>
      </c>
      <c r="U207" s="28">
        <v>42782</v>
      </c>
      <c r="V207" s="25">
        <f t="shared" si="12"/>
        <v>150560.3448275862</v>
      </c>
      <c r="W207" s="75">
        <v>174650</v>
      </c>
      <c r="X207" s="20" t="s">
        <v>253</v>
      </c>
      <c r="Y207" s="19" t="s">
        <v>152</v>
      </c>
      <c r="Z207" s="19" t="s">
        <v>152</v>
      </c>
      <c r="AA207" s="19" t="s">
        <v>304</v>
      </c>
      <c r="AB207" s="30" t="s">
        <v>463</v>
      </c>
      <c r="AC207" s="129" t="s">
        <v>1323</v>
      </c>
      <c r="AD207" s="28">
        <v>42782</v>
      </c>
      <c r="AE207" s="63">
        <v>43100</v>
      </c>
      <c r="AF207" s="120" t="s">
        <v>1017</v>
      </c>
      <c r="AG207" s="47" t="s">
        <v>1324</v>
      </c>
      <c r="AH207" s="20" t="s">
        <v>1326</v>
      </c>
      <c r="AI207" s="20" t="s">
        <v>1325</v>
      </c>
      <c r="AJ207" s="47" t="s">
        <v>1327</v>
      </c>
      <c r="AK207" s="47" t="s">
        <v>1327</v>
      </c>
      <c r="AL207" s="47" t="s">
        <v>1327</v>
      </c>
      <c r="AM207" s="47" t="s">
        <v>1327</v>
      </c>
      <c r="AN207" s="118" t="s">
        <v>303</v>
      </c>
      <c r="AO207" s="47" t="s">
        <v>1328</v>
      </c>
      <c r="AP207" s="47" t="s">
        <v>1328</v>
      </c>
      <c r="AQ207" s="47" t="s">
        <v>1328</v>
      </c>
      <c r="AR207" s="47" t="s">
        <v>1328</v>
      </c>
      <c r="AS207" s="19" t="s">
        <v>209</v>
      </c>
      <c r="AT207" s="124"/>
      <c r="AU207" s="124"/>
      <c r="AV207" s="118" t="s">
        <v>253</v>
      </c>
      <c r="AW207" s="156" t="s">
        <v>253</v>
      </c>
      <c r="AX207" s="175"/>
    </row>
    <row r="208" spans="1:50" s="160" customFormat="1" ht="63" customHeight="1" x14ac:dyDescent="0.25">
      <c r="A208" s="19" t="s">
        <v>307</v>
      </c>
      <c r="B208" s="19" t="s">
        <v>311</v>
      </c>
      <c r="C208" s="64">
        <v>2017</v>
      </c>
      <c r="D208" s="19" t="s">
        <v>320</v>
      </c>
      <c r="E208" s="19" t="s">
        <v>427</v>
      </c>
      <c r="F208" s="24" t="s">
        <v>310</v>
      </c>
      <c r="G208" s="58" t="s">
        <v>1574</v>
      </c>
      <c r="H208" s="30" t="s">
        <v>536</v>
      </c>
      <c r="I208" s="30" t="s">
        <v>822</v>
      </c>
      <c r="J208" s="30" t="s">
        <v>282</v>
      </c>
      <c r="K208" s="30" t="s">
        <v>267</v>
      </c>
      <c r="L208" s="30" t="s">
        <v>334</v>
      </c>
      <c r="M208" s="75">
        <v>31500</v>
      </c>
      <c r="N208" s="30" t="s">
        <v>822</v>
      </c>
      <c r="O208" s="30" t="s">
        <v>282</v>
      </c>
      <c r="P208" s="30" t="s">
        <v>267</v>
      </c>
      <c r="Q208" s="30" t="s">
        <v>334</v>
      </c>
      <c r="R208" s="29" t="s">
        <v>309</v>
      </c>
      <c r="S208" s="29" t="s">
        <v>309</v>
      </c>
      <c r="T208" s="19" t="s">
        <v>427</v>
      </c>
      <c r="U208" s="28">
        <v>42782</v>
      </c>
      <c r="V208" s="25">
        <f t="shared" si="12"/>
        <v>27155.172413793105</v>
      </c>
      <c r="W208" s="75">
        <v>31500</v>
      </c>
      <c r="X208" s="20" t="s">
        <v>253</v>
      </c>
      <c r="Y208" s="19" t="s">
        <v>152</v>
      </c>
      <c r="Z208" s="19" t="s">
        <v>152</v>
      </c>
      <c r="AA208" s="19" t="s">
        <v>304</v>
      </c>
      <c r="AB208" s="30" t="s">
        <v>536</v>
      </c>
      <c r="AC208" s="129" t="s">
        <v>1323</v>
      </c>
      <c r="AD208" s="28">
        <v>42782</v>
      </c>
      <c r="AE208" s="63">
        <v>43100</v>
      </c>
      <c r="AF208" s="120" t="s">
        <v>535</v>
      </c>
      <c r="AG208" s="47" t="s">
        <v>1324</v>
      </c>
      <c r="AH208" s="20" t="s">
        <v>1326</v>
      </c>
      <c r="AI208" s="20" t="s">
        <v>1325</v>
      </c>
      <c r="AJ208" s="47" t="s">
        <v>1327</v>
      </c>
      <c r="AK208" s="47" t="s">
        <v>1327</v>
      </c>
      <c r="AL208" s="47" t="s">
        <v>1327</v>
      </c>
      <c r="AM208" s="47" t="s">
        <v>1327</v>
      </c>
      <c r="AN208" s="118" t="s">
        <v>303</v>
      </c>
      <c r="AO208" s="47" t="s">
        <v>1328</v>
      </c>
      <c r="AP208" s="47" t="s">
        <v>1328</v>
      </c>
      <c r="AQ208" s="47" t="s">
        <v>1328</v>
      </c>
      <c r="AR208" s="47" t="s">
        <v>1328</v>
      </c>
      <c r="AS208" s="19" t="s">
        <v>209</v>
      </c>
      <c r="AT208" s="58" t="s">
        <v>1462</v>
      </c>
      <c r="AU208" s="58" t="s">
        <v>1462</v>
      </c>
      <c r="AV208" s="118" t="s">
        <v>253</v>
      </c>
      <c r="AW208" s="156" t="s">
        <v>253</v>
      </c>
      <c r="AX208" s="175"/>
    </row>
    <row r="209" spans="1:50" s="160" customFormat="1" ht="63" customHeight="1" x14ac:dyDescent="0.25">
      <c r="A209" s="19" t="s">
        <v>307</v>
      </c>
      <c r="B209" s="19" t="s">
        <v>311</v>
      </c>
      <c r="C209" s="64">
        <v>2017</v>
      </c>
      <c r="D209" s="19" t="s">
        <v>320</v>
      </c>
      <c r="E209" s="19" t="s">
        <v>428</v>
      </c>
      <c r="F209" s="24" t="s">
        <v>310</v>
      </c>
      <c r="G209" s="58" t="s">
        <v>1575</v>
      </c>
      <c r="H209" s="30" t="s">
        <v>799</v>
      </c>
      <c r="I209" s="30" t="s">
        <v>329</v>
      </c>
      <c r="J209" s="30" t="s">
        <v>328</v>
      </c>
      <c r="K209" s="30" t="s">
        <v>265</v>
      </c>
      <c r="L209" s="30" t="s">
        <v>911</v>
      </c>
      <c r="M209" s="75">
        <v>60000</v>
      </c>
      <c r="N209" s="30" t="s">
        <v>329</v>
      </c>
      <c r="O209" s="30" t="s">
        <v>328</v>
      </c>
      <c r="P209" s="30" t="s">
        <v>265</v>
      </c>
      <c r="Q209" s="30" t="s">
        <v>911</v>
      </c>
      <c r="R209" s="29" t="s">
        <v>323</v>
      </c>
      <c r="S209" s="29" t="s">
        <v>323</v>
      </c>
      <c r="T209" s="19" t="s">
        <v>428</v>
      </c>
      <c r="U209" s="28">
        <v>42804</v>
      </c>
      <c r="V209" s="25">
        <f t="shared" si="12"/>
        <v>51724.137931034486</v>
      </c>
      <c r="W209" s="75">
        <v>60000</v>
      </c>
      <c r="X209" s="19" t="s">
        <v>253</v>
      </c>
      <c r="Y209" s="19" t="s">
        <v>152</v>
      </c>
      <c r="Z209" s="19" t="s">
        <v>152</v>
      </c>
      <c r="AA209" s="19" t="s">
        <v>304</v>
      </c>
      <c r="AB209" s="30" t="s">
        <v>799</v>
      </c>
      <c r="AC209" s="129" t="s">
        <v>1323</v>
      </c>
      <c r="AD209" s="28">
        <v>42804</v>
      </c>
      <c r="AE209" s="63">
        <v>43100</v>
      </c>
      <c r="AF209" s="120" t="s">
        <v>1018</v>
      </c>
      <c r="AG209" s="47" t="s">
        <v>1324</v>
      </c>
      <c r="AH209" s="20" t="s">
        <v>1326</v>
      </c>
      <c r="AI209" s="20" t="s">
        <v>1325</v>
      </c>
      <c r="AJ209" s="47" t="s">
        <v>1327</v>
      </c>
      <c r="AK209" s="47" t="s">
        <v>1327</v>
      </c>
      <c r="AL209" s="47" t="s">
        <v>1327</v>
      </c>
      <c r="AM209" s="47" t="s">
        <v>1327</v>
      </c>
      <c r="AN209" s="118" t="s">
        <v>303</v>
      </c>
      <c r="AO209" s="47" t="s">
        <v>1328</v>
      </c>
      <c r="AP209" s="47" t="s">
        <v>1328</v>
      </c>
      <c r="AQ209" s="47" t="s">
        <v>1328</v>
      </c>
      <c r="AR209" s="47" t="s">
        <v>1328</v>
      </c>
      <c r="AS209" s="19" t="s">
        <v>209</v>
      </c>
      <c r="AT209" s="124"/>
      <c r="AU209" s="124"/>
      <c r="AV209" s="118" t="s">
        <v>253</v>
      </c>
      <c r="AW209" s="156" t="s">
        <v>253</v>
      </c>
      <c r="AX209" s="175"/>
    </row>
    <row r="210" spans="1:50" s="160" customFormat="1" ht="63" customHeight="1" x14ac:dyDescent="0.25">
      <c r="A210" s="19" t="s">
        <v>307</v>
      </c>
      <c r="B210" s="19" t="s">
        <v>311</v>
      </c>
      <c r="C210" s="64">
        <v>2017</v>
      </c>
      <c r="D210" s="19" t="s">
        <v>320</v>
      </c>
      <c r="E210" s="19" t="s">
        <v>429</v>
      </c>
      <c r="F210" s="24" t="s">
        <v>310</v>
      </c>
      <c r="G210" s="58" t="s">
        <v>1576</v>
      </c>
      <c r="H210" s="24" t="s">
        <v>497</v>
      </c>
      <c r="I210" s="24" t="s">
        <v>324</v>
      </c>
      <c r="J210" s="24" t="s">
        <v>253</v>
      </c>
      <c r="K210" s="24" t="s">
        <v>253</v>
      </c>
      <c r="L210" s="24" t="s">
        <v>324</v>
      </c>
      <c r="M210" s="75">
        <v>176082</v>
      </c>
      <c r="N210" s="24" t="s">
        <v>324</v>
      </c>
      <c r="O210" s="24" t="s">
        <v>253</v>
      </c>
      <c r="P210" s="24" t="s">
        <v>253</v>
      </c>
      <c r="Q210" s="24" t="s">
        <v>324</v>
      </c>
      <c r="R210" s="22" t="s">
        <v>306</v>
      </c>
      <c r="S210" s="22" t="s">
        <v>306</v>
      </c>
      <c r="T210" s="19" t="s">
        <v>429</v>
      </c>
      <c r="U210" s="26">
        <v>42795</v>
      </c>
      <c r="V210" s="76">
        <f t="shared" si="12"/>
        <v>151794.8275862069</v>
      </c>
      <c r="W210" s="75">
        <v>176082</v>
      </c>
      <c r="X210" s="41" t="s">
        <v>540</v>
      </c>
      <c r="Y210" s="19" t="s">
        <v>152</v>
      </c>
      <c r="Z210" s="19" t="s">
        <v>152</v>
      </c>
      <c r="AA210" s="19" t="s">
        <v>304</v>
      </c>
      <c r="AB210" s="24" t="s">
        <v>800</v>
      </c>
      <c r="AC210" s="129" t="s">
        <v>1323</v>
      </c>
      <c r="AD210" s="26">
        <v>42795</v>
      </c>
      <c r="AE210" s="63">
        <v>42825</v>
      </c>
      <c r="AF210" s="120" t="s">
        <v>1019</v>
      </c>
      <c r="AG210" s="47" t="s">
        <v>1324</v>
      </c>
      <c r="AH210" s="20" t="s">
        <v>1326</v>
      </c>
      <c r="AI210" s="20" t="s">
        <v>1325</v>
      </c>
      <c r="AJ210" s="47" t="s">
        <v>1327</v>
      </c>
      <c r="AK210" s="47" t="s">
        <v>1327</v>
      </c>
      <c r="AL210" s="47" t="s">
        <v>1327</v>
      </c>
      <c r="AM210" s="47" t="s">
        <v>1327</v>
      </c>
      <c r="AN210" s="118" t="s">
        <v>303</v>
      </c>
      <c r="AO210" s="47" t="s">
        <v>1328</v>
      </c>
      <c r="AP210" s="47" t="s">
        <v>1328</v>
      </c>
      <c r="AQ210" s="47" t="s">
        <v>1328</v>
      </c>
      <c r="AR210" s="47" t="s">
        <v>1328</v>
      </c>
      <c r="AS210" s="19" t="s">
        <v>209</v>
      </c>
      <c r="AT210" s="58" t="s">
        <v>1463</v>
      </c>
      <c r="AU210" s="58" t="s">
        <v>1463</v>
      </c>
      <c r="AV210" s="118" t="s">
        <v>253</v>
      </c>
      <c r="AW210" s="156" t="s">
        <v>253</v>
      </c>
      <c r="AX210" s="175"/>
    </row>
    <row r="211" spans="1:50" s="160" customFormat="1" ht="63" customHeight="1" x14ac:dyDescent="0.25">
      <c r="A211" s="19" t="s">
        <v>307</v>
      </c>
      <c r="B211" s="19" t="s">
        <v>311</v>
      </c>
      <c r="C211" s="64">
        <v>2017</v>
      </c>
      <c r="D211" s="19" t="s">
        <v>320</v>
      </c>
      <c r="E211" s="19" t="s">
        <v>430</v>
      </c>
      <c r="F211" s="30" t="s">
        <v>565</v>
      </c>
      <c r="G211" s="58" t="s">
        <v>1577</v>
      </c>
      <c r="H211" s="24" t="s">
        <v>452</v>
      </c>
      <c r="I211" s="24" t="s">
        <v>331</v>
      </c>
      <c r="J211" s="24" t="s">
        <v>253</v>
      </c>
      <c r="K211" s="24" t="s">
        <v>253</v>
      </c>
      <c r="L211" s="24" t="s">
        <v>331</v>
      </c>
      <c r="M211" s="74">
        <v>923000</v>
      </c>
      <c r="N211" s="24" t="s">
        <v>331</v>
      </c>
      <c r="O211" s="24" t="s">
        <v>253</v>
      </c>
      <c r="P211" s="24" t="s">
        <v>253</v>
      </c>
      <c r="Q211" s="24" t="s">
        <v>331</v>
      </c>
      <c r="R211" s="22" t="s">
        <v>306</v>
      </c>
      <c r="S211" s="22" t="s">
        <v>306</v>
      </c>
      <c r="T211" s="19" t="s">
        <v>430</v>
      </c>
      <c r="U211" s="26">
        <v>42795</v>
      </c>
      <c r="V211" s="25">
        <f t="shared" si="12"/>
        <v>795689.6551724138</v>
      </c>
      <c r="W211" s="74">
        <v>923000</v>
      </c>
      <c r="X211" s="20" t="s">
        <v>253</v>
      </c>
      <c r="Y211" s="19" t="s">
        <v>152</v>
      </c>
      <c r="Z211" s="19" t="s">
        <v>152</v>
      </c>
      <c r="AA211" s="19" t="s">
        <v>304</v>
      </c>
      <c r="AB211" s="24" t="s">
        <v>452</v>
      </c>
      <c r="AC211" s="129" t="s">
        <v>1323</v>
      </c>
      <c r="AD211" s="26">
        <v>42795</v>
      </c>
      <c r="AE211" s="63">
        <v>43100</v>
      </c>
      <c r="AF211" s="120" t="s">
        <v>520</v>
      </c>
      <c r="AG211" s="47" t="s">
        <v>1324</v>
      </c>
      <c r="AH211" s="20" t="s">
        <v>1326</v>
      </c>
      <c r="AI211" s="20" t="s">
        <v>1325</v>
      </c>
      <c r="AJ211" s="47" t="s">
        <v>1327</v>
      </c>
      <c r="AK211" s="47" t="s">
        <v>1327</v>
      </c>
      <c r="AL211" s="47" t="s">
        <v>1327</v>
      </c>
      <c r="AM211" s="47" t="s">
        <v>1327</v>
      </c>
      <c r="AN211" s="118" t="s">
        <v>303</v>
      </c>
      <c r="AO211" s="47" t="s">
        <v>1328</v>
      </c>
      <c r="AP211" s="47" t="s">
        <v>1328</v>
      </c>
      <c r="AQ211" s="47" t="s">
        <v>1328</v>
      </c>
      <c r="AR211" s="47" t="s">
        <v>1328</v>
      </c>
      <c r="AS211" s="19" t="s">
        <v>209</v>
      </c>
      <c r="AT211" s="124"/>
      <c r="AU211" s="124"/>
      <c r="AV211" s="118" t="s">
        <v>253</v>
      </c>
      <c r="AW211" s="156" t="s">
        <v>253</v>
      </c>
      <c r="AX211" s="175"/>
    </row>
    <row r="212" spans="1:50" s="160" customFormat="1" ht="63" customHeight="1" x14ac:dyDescent="0.25">
      <c r="A212" s="19" t="s">
        <v>921</v>
      </c>
      <c r="B212" s="19" t="s">
        <v>311</v>
      </c>
      <c r="C212" s="64">
        <v>2017</v>
      </c>
      <c r="D212" s="19" t="s">
        <v>320</v>
      </c>
      <c r="E212" s="19" t="s">
        <v>431</v>
      </c>
      <c r="F212" s="24" t="s">
        <v>920</v>
      </c>
      <c r="G212" s="58" t="s">
        <v>1578</v>
      </c>
      <c r="H212" s="24" t="s">
        <v>801</v>
      </c>
      <c r="I212" s="19" t="s">
        <v>814</v>
      </c>
      <c r="J212" s="24" t="s">
        <v>253</v>
      </c>
      <c r="K212" s="24" t="s">
        <v>253</v>
      </c>
      <c r="L212" s="19" t="s">
        <v>814</v>
      </c>
      <c r="M212" s="74">
        <v>3567498.8</v>
      </c>
      <c r="N212" s="19" t="s">
        <v>814</v>
      </c>
      <c r="O212" s="24" t="s">
        <v>253</v>
      </c>
      <c r="P212" s="24" t="s">
        <v>253</v>
      </c>
      <c r="Q212" s="19" t="s">
        <v>814</v>
      </c>
      <c r="R212" s="22" t="s">
        <v>309</v>
      </c>
      <c r="S212" s="22" t="s">
        <v>309</v>
      </c>
      <c r="T212" s="19" t="s">
        <v>431</v>
      </c>
      <c r="U212" s="26">
        <v>42795</v>
      </c>
      <c r="V212" s="25">
        <f t="shared" si="12"/>
        <v>3075430</v>
      </c>
      <c r="W212" s="74">
        <v>3567498.8</v>
      </c>
      <c r="X212" s="20" t="s">
        <v>253</v>
      </c>
      <c r="Y212" s="19" t="s">
        <v>152</v>
      </c>
      <c r="Z212" s="19" t="s">
        <v>152</v>
      </c>
      <c r="AA212" s="19" t="s">
        <v>304</v>
      </c>
      <c r="AB212" s="24" t="s">
        <v>801</v>
      </c>
      <c r="AC212" s="129" t="s">
        <v>1323</v>
      </c>
      <c r="AD212" s="26">
        <v>42795</v>
      </c>
      <c r="AE212" s="63">
        <v>43100</v>
      </c>
      <c r="AF212" s="120" t="s">
        <v>121</v>
      </c>
      <c r="AG212" s="47" t="s">
        <v>1324</v>
      </c>
      <c r="AH212" s="20" t="s">
        <v>1326</v>
      </c>
      <c r="AI212" s="20" t="s">
        <v>1325</v>
      </c>
      <c r="AJ212" s="47" t="s">
        <v>1327</v>
      </c>
      <c r="AK212" s="47" t="s">
        <v>1327</v>
      </c>
      <c r="AL212" s="47" t="s">
        <v>1327</v>
      </c>
      <c r="AM212" s="47" t="s">
        <v>1327</v>
      </c>
      <c r="AN212" s="118" t="s">
        <v>303</v>
      </c>
      <c r="AO212" s="47" t="s">
        <v>1328</v>
      </c>
      <c r="AP212" s="47" t="s">
        <v>1328</v>
      </c>
      <c r="AQ212" s="47" t="s">
        <v>1328</v>
      </c>
      <c r="AR212" s="47" t="s">
        <v>1328</v>
      </c>
      <c r="AS212" s="19" t="s">
        <v>209</v>
      </c>
      <c r="AT212" s="124"/>
      <c r="AU212" s="124"/>
      <c r="AV212" s="118" t="s">
        <v>253</v>
      </c>
      <c r="AW212" s="156" t="s">
        <v>253</v>
      </c>
      <c r="AX212" s="175"/>
    </row>
    <row r="213" spans="1:50" s="160" customFormat="1" ht="63" customHeight="1" x14ac:dyDescent="0.25">
      <c r="A213" s="19" t="s">
        <v>307</v>
      </c>
      <c r="B213" s="19" t="s">
        <v>311</v>
      </c>
      <c r="C213" s="64">
        <v>2017</v>
      </c>
      <c r="D213" s="19" t="s">
        <v>320</v>
      </c>
      <c r="E213" s="19" t="s">
        <v>432</v>
      </c>
      <c r="F213" s="24" t="s">
        <v>312</v>
      </c>
      <c r="G213" s="120" t="s">
        <v>1020</v>
      </c>
      <c r="H213" s="24" t="s">
        <v>802</v>
      </c>
      <c r="I213" s="24" t="s">
        <v>279</v>
      </c>
      <c r="J213" s="24" t="s">
        <v>253</v>
      </c>
      <c r="K213" s="24" t="s">
        <v>253</v>
      </c>
      <c r="L213" s="24" t="s">
        <v>279</v>
      </c>
      <c r="M213" s="74">
        <v>371200</v>
      </c>
      <c r="N213" s="24" t="s">
        <v>279</v>
      </c>
      <c r="O213" s="24" t="s">
        <v>253</v>
      </c>
      <c r="P213" s="24" t="s">
        <v>253</v>
      </c>
      <c r="Q213" s="24" t="s">
        <v>279</v>
      </c>
      <c r="R213" s="22" t="s">
        <v>339</v>
      </c>
      <c r="S213" s="22" t="s">
        <v>339</v>
      </c>
      <c r="T213" s="19" t="s">
        <v>432</v>
      </c>
      <c r="U213" s="26">
        <v>42795</v>
      </c>
      <c r="V213" s="25">
        <f t="shared" si="12"/>
        <v>320000</v>
      </c>
      <c r="W213" s="74">
        <v>371200</v>
      </c>
      <c r="X213" s="19" t="s">
        <v>253</v>
      </c>
      <c r="Y213" s="19" t="s">
        <v>152</v>
      </c>
      <c r="Z213" s="19" t="s">
        <v>152</v>
      </c>
      <c r="AA213" s="19" t="s">
        <v>304</v>
      </c>
      <c r="AB213" s="24" t="s">
        <v>802</v>
      </c>
      <c r="AC213" s="129" t="s">
        <v>1323</v>
      </c>
      <c r="AD213" s="26">
        <v>42795</v>
      </c>
      <c r="AE213" s="63">
        <v>43100</v>
      </c>
      <c r="AF213" s="120" t="s">
        <v>1020</v>
      </c>
      <c r="AG213" s="47" t="s">
        <v>1324</v>
      </c>
      <c r="AH213" s="20" t="s">
        <v>1326</v>
      </c>
      <c r="AI213" s="20" t="s">
        <v>1325</v>
      </c>
      <c r="AJ213" s="47" t="s">
        <v>1327</v>
      </c>
      <c r="AK213" s="47" t="s">
        <v>1327</v>
      </c>
      <c r="AL213" s="47" t="s">
        <v>1327</v>
      </c>
      <c r="AM213" s="47" t="s">
        <v>1327</v>
      </c>
      <c r="AN213" s="118" t="s">
        <v>303</v>
      </c>
      <c r="AO213" s="47" t="s">
        <v>1328</v>
      </c>
      <c r="AP213" s="47" t="s">
        <v>1328</v>
      </c>
      <c r="AQ213" s="47" t="s">
        <v>1328</v>
      </c>
      <c r="AR213" s="47" t="s">
        <v>1328</v>
      </c>
      <c r="AS213" s="19" t="s">
        <v>209</v>
      </c>
      <c r="AT213" s="58" t="s">
        <v>1464</v>
      </c>
      <c r="AU213" s="58" t="s">
        <v>1464</v>
      </c>
      <c r="AV213" s="118" t="s">
        <v>253</v>
      </c>
      <c r="AW213" s="156" t="s">
        <v>253</v>
      </c>
      <c r="AX213" s="175"/>
    </row>
    <row r="214" spans="1:50" s="160" customFormat="1" ht="63" customHeight="1" x14ac:dyDescent="0.25">
      <c r="A214" s="19" t="s">
        <v>307</v>
      </c>
      <c r="B214" s="19" t="s">
        <v>311</v>
      </c>
      <c r="C214" s="64">
        <v>2017</v>
      </c>
      <c r="D214" s="19" t="s">
        <v>320</v>
      </c>
      <c r="E214" s="19" t="s">
        <v>433</v>
      </c>
      <c r="F214" s="24" t="s">
        <v>310</v>
      </c>
      <c r="G214" s="58" t="s">
        <v>1579</v>
      </c>
      <c r="H214" s="24" t="s">
        <v>803</v>
      </c>
      <c r="I214" s="24" t="s">
        <v>327</v>
      </c>
      <c r="J214" s="24" t="s">
        <v>292</v>
      </c>
      <c r="K214" s="24" t="s">
        <v>326</v>
      </c>
      <c r="L214" s="24" t="s">
        <v>912</v>
      </c>
      <c r="M214" s="74">
        <v>18616.77</v>
      </c>
      <c r="N214" s="24" t="s">
        <v>327</v>
      </c>
      <c r="O214" s="24" t="s">
        <v>292</v>
      </c>
      <c r="P214" s="24" t="s">
        <v>326</v>
      </c>
      <c r="Q214" s="24" t="s">
        <v>912</v>
      </c>
      <c r="R214" s="22" t="s">
        <v>323</v>
      </c>
      <c r="S214" s="22" t="s">
        <v>323</v>
      </c>
      <c r="T214" s="19" t="s">
        <v>433</v>
      </c>
      <c r="U214" s="26">
        <v>42795</v>
      </c>
      <c r="V214" s="25">
        <f t="shared" si="12"/>
        <v>16048.939655172415</v>
      </c>
      <c r="W214" s="74">
        <v>18616.77</v>
      </c>
      <c r="X214" s="19" t="s">
        <v>253</v>
      </c>
      <c r="Y214" s="19" t="s">
        <v>152</v>
      </c>
      <c r="Z214" s="19" t="s">
        <v>152</v>
      </c>
      <c r="AA214" s="19" t="s">
        <v>304</v>
      </c>
      <c r="AB214" s="24" t="s">
        <v>803</v>
      </c>
      <c r="AC214" s="129" t="s">
        <v>1323</v>
      </c>
      <c r="AD214" s="26">
        <v>42795</v>
      </c>
      <c r="AE214" s="63">
        <v>42947</v>
      </c>
      <c r="AF214" s="120" t="s">
        <v>1021</v>
      </c>
      <c r="AG214" s="47" t="s">
        <v>1324</v>
      </c>
      <c r="AH214" s="20" t="s">
        <v>1326</v>
      </c>
      <c r="AI214" s="20" t="s">
        <v>1325</v>
      </c>
      <c r="AJ214" s="47" t="s">
        <v>1327</v>
      </c>
      <c r="AK214" s="47" t="s">
        <v>1327</v>
      </c>
      <c r="AL214" s="47" t="s">
        <v>1327</v>
      </c>
      <c r="AM214" s="47" t="s">
        <v>1327</v>
      </c>
      <c r="AN214" s="118" t="s">
        <v>303</v>
      </c>
      <c r="AO214" s="47" t="s">
        <v>1328</v>
      </c>
      <c r="AP214" s="47" t="s">
        <v>1328</v>
      </c>
      <c r="AQ214" s="47" t="s">
        <v>1328</v>
      </c>
      <c r="AR214" s="47" t="s">
        <v>1328</v>
      </c>
      <c r="AS214" s="19" t="s">
        <v>209</v>
      </c>
      <c r="AT214" s="58" t="s">
        <v>1465</v>
      </c>
      <c r="AU214" s="58" t="s">
        <v>1465</v>
      </c>
      <c r="AV214" s="118" t="s">
        <v>253</v>
      </c>
      <c r="AW214" s="156" t="s">
        <v>253</v>
      </c>
      <c r="AX214" s="175"/>
    </row>
    <row r="215" spans="1:50" s="160" customFormat="1" ht="63" customHeight="1" x14ac:dyDescent="0.25">
      <c r="A215" s="19" t="s">
        <v>307</v>
      </c>
      <c r="B215" s="19" t="s">
        <v>311</v>
      </c>
      <c r="C215" s="64">
        <v>2017</v>
      </c>
      <c r="D215" s="19" t="s">
        <v>320</v>
      </c>
      <c r="E215" s="19" t="s">
        <v>434</v>
      </c>
      <c r="F215" s="24" t="s">
        <v>310</v>
      </c>
      <c r="G215" s="120" t="s">
        <v>1022</v>
      </c>
      <c r="H215" s="24" t="s">
        <v>804</v>
      </c>
      <c r="I215" s="24" t="s">
        <v>272</v>
      </c>
      <c r="J215" s="24" t="s">
        <v>409</v>
      </c>
      <c r="K215" s="24" t="s">
        <v>823</v>
      </c>
      <c r="L215" s="24" t="s">
        <v>824</v>
      </c>
      <c r="M215" s="74">
        <v>18069.22</v>
      </c>
      <c r="N215" s="24" t="s">
        <v>272</v>
      </c>
      <c r="O215" s="24" t="s">
        <v>409</v>
      </c>
      <c r="P215" s="24" t="s">
        <v>823</v>
      </c>
      <c r="Q215" s="24" t="s">
        <v>824</v>
      </c>
      <c r="R215" s="22" t="s">
        <v>323</v>
      </c>
      <c r="S215" s="22" t="s">
        <v>323</v>
      </c>
      <c r="T215" s="19" t="s">
        <v>434</v>
      </c>
      <c r="U215" s="26">
        <v>42795</v>
      </c>
      <c r="V215" s="25">
        <f t="shared" si="12"/>
        <v>15576.913793103451</v>
      </c>
      <c r="W215" s="74">
        <v>18069.22</v>
      </c>
      <c r="X215" s="19" t="s">
        <v>253</v>
      </c>
      <c r="Y215" s="19" t="s">
        <v>152</v>
      </c>
      <c r="Z215" s="19" t="s">
        <v>152</v>
      </c>
      <c r="AA215" s="19" t="s">
        <v>304</v>
      </c>
      <c r="AB215" s="24" t="s">
        <v>804</v>
      </c>
      <c r="AC215" s="129" t="s">
        <v>1323</v>
      </c>
      <c r="AD215" s="26">
        <v>42795</v>
      </c>
      <c r="AE215" s="63">
        <v>42947</v>
      </c>
      <c r="AF215" s="120" t="s">
        <v>1022</v>
      </c>
      <c r="AG215" s="47" t="s">
        <v>1324</v>
      </c>
      <c r="AH215" s="20" t="s">
        <v>1326</v>
      </c>
      <c r="AI215" s="20" t="s">
        <v>1325</v>
      </c>
      <c r="AJ215" s="47" t="s">
        <v>1327</v>
      </c>
      <c r="AK215" s="47" t="s">
        <v>1327</v>
      </c>
      <c r="AL215" s="47" t="s">
        <v>1327</v>
      </c>
      <c r="AM215" s="47" t="s">
        <v>1327</v>
      </c>
      <c r="AN215" s="118" t="s">
        <v>303</v>
      </c>
      <c r="AO215" s="47" t="s">
        <v>1328</v>
      </c>
      <c r="AP215" s="47" t="s">
        <v>1328</v>
      </c>
      <c r="AQ215" s="47" t="s">
        <v>1328</v>
      </c>
      <c r="AR215" s="47" t="s">
        <v>1328</v>
      </c>
      <c r="AS215" s="19" t="s">
        <v>209</v>
      </c>
      <c r="AT215" s="58" t="s">
        <v>1466</v>
      </c>
      <c r="AU215" s="58" t="s">
        <v>1466</v>
      </c>
      <c r="AV215" s="118" t="s">
        <v>253</v>
      </c>
      <c r="AW215" s="156" t="s">
        <v>253</v>
      </c>
      <c r="AX215" s="175"/>
    </row>
    <row r="216" spans="1:50" s="160" customFormat="1" ht="63" customHeight="1" x14ac:dyDescent="0.25">
      <c r="A216" s="19" t="s">
        <v>307</v>
      </c>
      <c r="B216" s="19" t="s">
        <v>311</v>
      </c>
      <c r="C216" s="64">
        <v>2017</v>
      </c>
      <c r="D216" s="19" t="s">
        <v>320</v>
      </c>
      <c r="E216" s="19" t="s">
        <v>435</v>
      </c>
      <c r="F216" s="24" t="s">
        <v>310</v>
      </c>
      <c r="G216" s="58" t="s">
        <v>1580</v>
      </c>
      <c r="H216" s="24" t="s">
        <v>805</v>
      </c>
      <c r="I216" s="24" t="s">
        <v>825</v>
      </c>
      <c r="J216" s="24" t="s">
        <v>276</v>
      </c>
      <c r="K216" s="24" t="s">
        <v>826</v>
      </c>
      <c r="L216" s="24" t="s">
        <v>827</v>
      </c>
      <c r="M216" s="74">
        <v>18616.77</v>
      </c>
      <c r="N216" s="24" t="s">
        <v>825</v>
      </c>
      <c r="O216" s="24" t="s">
        <v>276</v>
      </c>
      <c r="P216" s="24" t="s">
        <v>826</v>
      </c>
      <c r="Q216" s="24" t="s">
        <v>827</v>
      </c>
      <c r="R216" s="22" t="s">
        <v>322</v>
      </c>
      <c r="S216" s="22" t="s">
        <v>321</v>
      </c>
      <c r="T216" s="19" t="s">
        <v>435</v>
      </c>
      <c r="U216" s="26">
        <v>42795</v>
      </c>
      <c r="V216" s="25">
        <f t="shared" si="12"/>
        <v>16048.939655172415</v>
      </c>
      <c r="W216" s="74">
        <v>18616.77</v>
      </c>
      <c r="X216" s="20" t="s">
        <v>253</v>
      </c>
      <c r="Y216" s="19" t="s">
        <v>152</v>
      </c>
      <c r="Z216" s="19" t="s">
        <v>152</v>
      </c>
      <c r="AA216" s="19" t="s">
        <v>304</v>
      </c>
      <c r="AB216" s="24" t="s">
        <v>805</v>
      </c>
      <c r="AC216" s="129" t="s">
        <v>1323</v>
      </c>
      <c r="AD216" s="26">
        <v>42795</v>
      </c>
      <c r="AE216" s="63">
        <v>42947</v>
      </c>
      <c r="AF216" s="120" t="s">
        <v>1023</v>
      </c>
      <c r="AG216" s="47" t="s">
        <v>1324</v>
      </c>
      <c r="AH216" s="20" t="s">
        <v>1326</v>
      </c>
      <c r="AI216" s="20" t="s">
        <v>1325</v>
      </c>
      <c r="AJ216" s="47" t="s">
        <v>1327</v>
      </c>
      <c r="AK216" s="47" t="s">
        <v>1327</v>
      </c>
      <c r="AL216" s="47" t="s">
        <v>1327</v>
      </c>
      <c r="AM216" s="47" t="s">
        <v>1327</v>
      </c>
      <c r="AN216" s="118" t="s">
        <v>303</v>
      </c>
      <c r="AO216" s="47" t="s">
        <v>1328</v>
      </c>
      <c r="AP216" s="47" t="s">
        <v>1328</v>
      </c>
      <c r="AQ216" s="47" t="s">
        <v>1328</v>
      </c>
      <c r="AR216" s="47" t="s">
        <v>1328</v>
      </c>
      <c r="AS216" s="19" t="s">
        <v>209</v>
      </c>
      <c r="AT216" s="58" t="s">
        <v>1467</v>
      </c>
      <c r="AU216" s="58" t="s">
        <v>1467</v>
      </c>
      <c r="AV216" s="118" t="s">
        <v>253</v>
      </c>
      <c r="AW216" s="156" t="s">
        <v>253</v>
      </c>
      <c r="AX216" s="175"/>
    </row>
    <row r="217" spans="1:50" s="160" customFormat="1" ht="63" customHeight="1" x14ac:dyDescent="0.25">
      <c r="A217" s="19" t="s">
        <v>307</v>
      </c>
      <c r="B217" s="19" t="s">
        <v>311</v>
      </c>
      <c r="C217" s="64">
        <v>2017</v>
      </c>
      <c r="D217" s="19" t="s">
        <v>320</v>
      </c>
      <c r="E217" s="19" t="s">
        <v>436</v>
      </c>
      <c r="F217" s="24" t="s">
        <v>310</v>
      </c>
      <c r="G217" s="58" t="s">
        <v>1581</v>
      </c>
      <c r="H217" s="24" t="s">
        <v>806</v>
      </c>
      <c r="I217" s="24" t="s">
        <v>894</v>
      </c>
      <c r="J217" s="24" t="s">
        <v>895</v>
      </c>
      <c r="K217" s="24" t="s">
        <v>896</v>
      </c>
      <c r="L217" s="24" t="s">
        <v>897</v>
      </c>
      <c r="M217" s="74">
        <v>19711.88</v>
      </c>
      <c r="N217" s="24" t="s">
        <v>894</v>
      </c>
      <c r="O217" s="24" t="s">
        <v>895</v>
      </c>
      <c r="P217" s="24" t="s">
        <v>896</v>
      </c>
      <c r="Q217" s="24" t="s">
        <v>897</v>
      </c>
      <c r="R217" s="22" t="s">
        <v>322</v>
      </c>
      <c r="S217" s="22" t="s">
        <v>321</v>
      </c>
      <c r="T217" s="19" t="s">
        <v>436</v>
      </c>
      <c r="U217" s="26">
        <v>42795</v>
      </c>
      <c r="V217" s="25">
        <f t="shared" si="12"/>
        <v>16993.000000000004</v>
      </c>
      <c r="W217" s="74">
        <v>19711.88</v>
      </c>
      <c r="X217" s="20" t="s">
        <v>253</v>
      </c>
      <c r="Y217" s="19" t="s">
        <v>152</v>
      </c>
      <c r="Z217" s="19" t="s">
        <v>152</v>
      </c>
      <c r="AA217" s="19" t="s">
        <v>304</v>
      </c>
      <c r="AB217" s="24" t="s">
        <v>806</v>
      </c>
      <c r="AC217" s="129" t="s">
        <v>1323</v>
      </c>
      <c r="AD217" s="26">
        <v>42795</v>
      </c>
      <c r="AE217" s="63">
        <v>42947</v>
      </c>
      <c r="AF217" s="120" t="s">
        <v>1024</v>
      </c>
      <c r="AG217" s="47" t="s">
        <v>1324</v>
      </c>
      <c r="AH217" s="20" t="s">
        <v>1326</v>
      </c>
      <c r="AI217" s="20" t="s">
        <v>1325</v>
      </c>
      <c r="AJ217" s="47" t="s">
        <v>1327</v>
      </c>
      <c r="AK217" s="47" t="s">
        <v>1327</v>
      </c>
      <c r="AL217" s="47" t="s">
        <v>1327</v>
      </c>
      <c r="AM217" s="47" t="s">
        <v>1327</v>
      </c>
      <c r="AN217" s="118" t="s">
        <v>303</v>
      </c>
      <c r="AO217" s="47" t="s">
        <v>1328</v>
      </c>
      <c r="AP217" s="47" t="s">
        <v>1328</v>
      </c>
      <c r="AQ217" s="47" t="s">
        <v>1328</v>
      </c>
      <c r="AR217" s="47" t="s">
        <v>1328</v>
      </c>
      <c r="AS217" s="19" t="s">
        <v>209</v>
      </c>
      <c r="AT217" s="124"/>
      <c r="AU217" s="124"/>
      <c r="AV217" s="118" t="s">
        <v>253</v>
      </c>
      <c r="AW217" s="156" t="s">
        <v>253</v>
      </c>
      <c r="AX217" s="175"/>
    </row>
    <row r="218" spans="1:50" s="160" customFormat="1" ht="63" customHeight="1" x14ac:dyDescent="0.25">
      <c r="A218" s="19" t="s">
        <v>307</v>
      </c>
      <c r="B218" s="19" t="s">
        <v>311</v>
      </c>
      <c r="C218" s="64">
        <v>2017</v>
      </c>
      <c r="D218" s="19" t="s">
        <v>320</v>
      </c>
      <c r="E218" s="19" t="s">
        <v>437</v>
      </c>
      <c r="F218" s="24" t="s">
        <v>310</v>
      </c>
      <c r="G218" s="58" t="s">
        <v>1582</v>
      </c>
      <c r="H218" s="24" t="s">
        <v>965</v>
      </c>
      <c r="I218" s="24" t="s">
        <v>898</v>
      </c>
      <c r="J218" s="24" t="s">
        <v>253</v>
      </c>
      <c r="K218" s="24" t="s">
        <v>253</v>
      </c>
      <c r="L218" s="24" t="s">
        <v>898</v>
      </c>
      <c r="M218" s="74">
        <v>278400</v>
      </c>
      <c r="N218" s="24" t="s">
        <v>898</v>
      </c>
      <c r="O218" s="24" t="s">
        <v>253</v>
      </c>
      <c r="P218" s="24" t="s">
        <v>253</v>
      </c>
      <c r="Q218" s="24" t="s">
        <v>898</v>
      </c>
      <c r="R218" s="22" t="s">
        <v>309</v>
      </c>
      <c r="S218" s="22" t="s">
        <v>309</v>
      </c>
      <c r="T218" s="19" t="s">
        <v>437</v>
      </c>
      <c r="U218" s="26">
        <v>42810</v>
      </c>
      <c r="V218" s="25">
        <f t="shared" si="12"/>
        <v>240000.00000000003</v>
      </c>
      <c r="W218" s="74">
        <v>278400</v>
      </c>
      <c r="X218" s="19" t="s">
        <v>924</v>
      </c>
      <c r="Y218" s="19" t="s">
        <v>152</v>
      </c>
      <c r="Z218" s="19" t="s">
        <v>152</v>
      </c>
      <c r="AA218" s="19" t="s">
        <v>304</v>
      </c>
      <c r="AB218" s="24" t="s">
        <v>900</v>
      </c>
      <c r="AC218" s="129" t="s">
        <v>1323</v>
      </c>
      <c r="AD218" s="26">
        <v>42810</v>
      </c>
      <c r="AE218" s="63">
        <v>43100</v>
      </c>
      <c r="AF218" s="120" t="s">
        <v>1025</v>
      </c>
      <c r="AG218" s="47" t="s">
        <v>1324</v>
      </c>
      <c r="AH218" s="20" t="s">
        <v>1326</v>
      </c>
      <c r="AI218" s="20" t="s">
        <v>1325</v>
      </c>
      <c r="AJ218" s="47" t="s">
        <v>1327</v>
      </c>
      <c r="AK218" s="47" t="s">
        <v>1327</v>
      </c>
      <c r="AL218" s="47" t="s">
        <v>1327</v>
      </c>
      <c r="AM218" s="47" t="s">
        <v>1327</v>
      </c>
      <c r="AN218" s="118" t="s">
        <v>1417</v>
      </c>
      <c r="AO218" s="47" t="s">
        <v>1425</v>
      </c>
      <c r="AP218" s="47" t="s">
        <v>1419</v>
      </c>
      <c r="AQ218" s="148">
        <v>43095</v>
      </c>
      <c r="AR218" s="58" t="s">
        <v>1426</v>
      </c>
      <c r="AS218" s="19" t="s">
        <v>209</v>
      </c>
      <c r="AT218" s="124"/>
      <c r="AU218" s="124"/>
      <c r="AV218" s="118" t="s">
        <v>253</v>
      </c>
      <c r="AW218" s="156" t="s">
        <v>253</v>
      </c>
      <c r="AX218" s="175"/>
    </row>
    <row r="219" spans="1:50" s="160" customFormat="1" ht="63" customHeight="1" x14ac:dyDescent="0.25">
      <c r="A219" s="19" t="s">
        <v>307</v>
      </c>
      <c r="B219" s="19" t="s">
        <v>311</v>
      </c>
      <c r="C219" s="64">
        <v>2017</v>
      </c>
      <c r="D219" s="19" t="s">
        <v>320</v>
      </c>
      <c r="E219" s="19" t="s">
        <v>438</v>
      </c>
      <c r="F219" s="24" t="s">
        <v>310</v>
      </c>
      <c r="G219" s="58" t="s">
        <v>1583</v>
      </c>
      <c r="H219" s="24" t="s">
        <v>333</v>
      </c>
      <c r="I219" s="24" t="s">
        <v>899</v>
      </c>
      <c r="J219" s="24" t="s">
        <v>253</v>
      </c>
      <c r="K219" s="24" t="s">
        <v>253</v>
      </c>
      <c r="L219" s="24" t="s">
        <v>899</v>
      </c>
      <c r="M219" s="74">
        <v>278400</v>
      </c>
      <c r="N219" s="24" t="s">
        <v>899</v>
      </c>
      <c r="O219" s="24" t="s">
        <v>253</v>
      </c>
      <c r="P219" s="24" t="s">
        <v>253</v>
      </c>
      <c r="Q219" s="24" t="s">
        <v>899</v>
      </c>
      <c r="R219" s="22" t="s">
        <v>325</v>
      </c>
      <c r="S219" s="22" t="s">
        <v>325</v>
      </c>
      <c r="T219" s="19" t="s">
        <v>438</v>
      </c>
      <c r="U219" s="26">
        <v>42810</v>
      </c>
      <c r="V219" s="25">
        <f t="shared" si="12"/>
        <v>240000.00000000003</v>
      </c>
      <c r="W219" s="74">
        <v>278400</v>
      </c>
      <c r="X219" s="19" t="s">
        <v>253</v>
      </c>
      <c r="Y219" s="19" t="s">
        <v>152</v>
      </c>
      <c r="Z219" s="19" t="s">
        <v>152</v>
      </c>
      <c r="AA219" s="19" t="s">
        <v>304</v>
      </c>
      <c r="AB219" s="24" t="s">
        <v>333</v>
      </c>
      <c r="AC219" s="129" t="s">
        <v>1323</v>
      </c>
      <c r="AD219" s="26">
        <v>42810</v>
      </c>
      <c r="AE219" s="63">
        <v>43100</v>
      </c>
      <c r="AF219" s="120" t="s">
        <v>1026</v>
      </c>
      <c r="AG219" s="47" t="s">
        <v>1324</v>
      </c>
      <c r="AH219" s="20" t="s">
        <v>1326</v>
      </c>
      <c r="AI219" s="20" t="s">
        <v>1325</v>
      </c>
      <c r="AJ219" s="47" t="s">
        <v>1327</v>
      </c>
      <c r="AK219" s="47" t="s">
        <v>1327</v>
      </c>
      <c r="AL219" s="47" t="s">
        <v>1327</v>
      </c>
      <c r="AM219" s="47" t="s">
        <v>1327</v>
      </c>
      <c r="AN219" s="118" t="s">
        <v>303</v>
      </c>
      <c r="AO219" s="47" t="s">
        <v>1328</v>
      </c>
      <c r="AP219" s="47" t="s">
        <v>1328</v>
      </c>
      <c r="AQ219" s="47" t="s">
        <v>1328</v>
      </c>
      <c r="AR219" s="47" t="s">
        <v>1328</v>
      </c>
      <c r="AS219" s="19" t="s">
        <v>209</v>
      </c>
      <c r="AT219" s="124"/>
      <c r="AU219" s="124"/>
      <c r="AV219" s="118" t="s">
        <v>253</v>
      </c>
      <c r="AW219" s="156" t="s">
        <v>253</v>
      </c>
      <c r="AX219" s="175"/>
    </row>
    <row r="220" spans="1:50" s="160" customFormat="1" ht="63" customHeight="1" x14ac:dyDescent="0.25">
      <c r="A220" s="19" t="s">
        <v>307</v>
      </c>
      <c r="B220" s="19" t="s">
        <v>311</v>
      </c>
      <c r="C220" s="64">
        <v>2017</v>
      </c>
      <c r="D220" s="19" t="s">
        <v>320</v>
      </c>
      <c r="E220" s="19" t="s">
        <v>439</v>
      </c>
      <c r="F220" s="24" t="s">
        <v>310</v>
      </c>
      <c r="G220" s="120" t="s">
        <v>1027</v>
      </c>
      <c r="H220" s="24" t="s">
        <v>807</v>
      </c>
      <c r="I220" s="24" t="s">
        <v>901</v>
      </c>
      <c r="J220" s="24" t="s">
        <v>253</v>
      </c>
      <c r="K220" s="24" t="s">
        <v>253</v>
      </c>
      <c r="L220" s="24" t="s">
        <v>901</v>
      </c>
      <c r="M220" s="74">
        <v>278400</v>
      </c>
      <c r="N220" s="24" t="s">
        <v>901</v>
      </c>
      <c r="O220" s="24" t="s">
        <v>253</v>
      </c>
      <c r="P220" s="24" t="s">
        <v>253</v>
      </c>
      <c r="Q220" s="24" t="s">
        <v>901</v>
      </c>
      <c r="R220" s="22" t="s">
        <v>309</v>
      </c>
      <c r="S220" s="22" t="s">
        <v>309</v>
      </c>
      <c r="T220" s="19" t="s">
        <v>439</v>
      </c>
      <c r="U220" s="26">
        <v>42810</v>
      </c>
      <c r="V220" s="25">
        <f t="shared" si="12"/>
        <v>240000.00000000003</v>
      </c>
      <c r="W220" s="74">
        <v>278400</v>
      </c>
      <c r="X220" s="19" t="s">
        <v>924</v>
      </c>
      <c r="Y220" s="19" t="s">
        <v>152</v>
      </c>
      <c r="Z220" s="19" t="s">
        <v>152</v>
      </c>
      <c r="AA220" s="19" t="s">
        <v>304</v>
      </c>
      <c r="AB220" s="24" t="s">
        <v>807</v>
      </c>
      <c r="AC220" s="129" t="s">
        <v>1323</v>
      </c>
      <c r="AD220" s="26">
        <v>42810</v>
      </c>
      <c r="AE220" s="63">
        <v>43100</v>
      </c>
      <c r="AF220" s="120" t="s">
        <v>1027</v>
      </c>
      <c r="AG220" s="47" t="s">
        <v>1324</v>
      </c>
      <c r="AH220" s="20" t="s">
        <v>1326</v>
      </c>
      <c r="AI220" s="20" t="s">
        <v>1325</v>
      </c>
      <c r="AJ220" s="47" t="s">
        <v>1327</v>
      </c>
      <c r="AK220" s="47" t="s">
        <v>1327</v>
      </c>
      <c r="AL220" s="47" t="s">
        <v>1327</v>
      </c>
      <c r="AM220" s="47" t="s">
        <v>1327</v>
      </c>
      <c r="AN220" s="118" t="s">
        <v>303</v>
      </c>
      <c r="AO220" s="47" t="s">
        <v>1328</v>
      </c>
      <c r="AP220" s="47" t="s">
        <v>1328</v>
      </c>
      <c r="AQ220" s="47" t="s">
        <v>1328</v>
      </c>
      <c r="AR220" s="47" t="s">
        <v>1328</v>
      </c>
      <c r="AS220" s="19" t="s">
        <v>209</v>
      </c>
      <c r="AT220" s="124"/>
      <c r="AU220" s="124"/>
      <c r="AV220" s="118" t="s">
        <v>253</v>
      </c>
      <c r="AW220" s="156" t="s">
        <v>253</v>
      </c>
      <c r="AX220" s="175"/>
    </row>
    <row r="221" spans="1:50" s="160" customFormat="1" ht="63" customHeight="1" x14ac:dyDescent="0.25">
      <c r="A221" s="19" t="s">
        <v>307</v>
      </c>
      <c r="B221" s="19" t="s">
        <v>311</v>
      </c>
      <c r="C221" s="64">
        <v>2017</v>
      </c>
      <c r="D221" s="19" t="s">
        <v>320</v>
      </c>
      <c r="E221" s="19" t="s">
        <v>521</v>
      </c>
      <c r="F221" s="81" t="s">
        <v>517</v>
      </c>
      <c r="G221" s="81" t="s">
        <v>517</v>
      </c>
      <c r="H221" s="81" t="s">
        <v>517</v>
      </c>
      <c r="I221" s="81" t="s">
        <v>517</v>
      </c>
      <c r="J221" s="81" t="s">
        <v>517</v>
      </c>
      <c r="K221" s="81" t="s">
        <v>517</v>
      </c>
      <c r="L221" s="81" t="s">
        <v>517</v>
      </c>
      <c r="M221" s="81" t="s">
        <v>517</v>
      </c>
      <c r="N221" s="81" t="s">
        <v>517</v>
      </c>
      <c r="O221" s="81" t="s">
        <v>517</v>
      </c>
      <c r="P221" s="81" t="s">
        <v>517</v>
      </c>
      <c r="Q221" s="81" t="s">
        <v>517</v>
      </c>
      <c r="R221" s="81" t="s">
        <v>517</v>
      </c>
      <c r="S221" s="81" t="s">
        <v>517</v>
      </c>
      <c r="T221" s="81" t="s">
        <v>517</v>
      </c>
      <c r="U221" s="81" t="s">
        <v>517</v>
      </c>
      <c r="V221" s="81" t="s">
        <v>517</v>
      </c>
      <c r="W221" s="81" t="s">
        <v>517</v>
      </c>
      <c r="X221" s="81" t="s">
        <v>517</v>
      </c>
      <c r="Y221" s="81" t="s">
        <v>517</v>
      </c>
      <c r="Z221" s="81" t="s">
        <v>517</v>
      </c>
      <c r="AA221" s="81" t="s">
        <v>517</v>
      </c>
      <c r="AB221" s="81" t="s">
        <v>517</v>
      </c>
      <c r="AC221" s="81" t="s">
        <v>517</v>
      </c>
      <c r="AD221" s="81" t="s">
        <v>517</v>
      </c>
      <c r="AE221" s="94" t="s">
        <v>517</v>
      </c>
      <c r="AF221" s="81" t="s">
        <v>517</v>
      </c>
      <c r="AG221" s="81" t="s">
        <v>517</v>
      </c>
      <c r="AH221" s="81" t="s">
        <v>517</v>
      </c>
      <c r="AI221" s="81" t="s">
        <v>517</v>
      </c>
      <c r="AJ221" s="81" t="s">
        <v>517</v>
      </c>
      <c r="AK221" s="81" t="s">
        <v>517</v>
      </c>
      <c r="AL221" s="81" t="s">
        <v>517</v>
      </c>
      <c r="AM221" s="81" t="s">
        <v>517</v>
      </c>
      <c r="AN221" s="81" t="s">
        <v>517</v>
      </c>
      <c r="AO221" s="81" t="s">
        <v>517</v>
      </c>
      <c r="AP221" s="81" t="s">
        <v>517</v>
      </c>
      <c r="AQ221" s="81" t="s">
        <v>517</v>
      </c>
      <c r="AR221" s="81" t="s">
        <v>517</v>
      </c>
      <c r="AS221" s="81" t="s">
        <v>517</v>
      </c>
      <c r="AT221" s="81" t="s">
        <v>517</v>
      </c>
      <c r="AU221" s="81" t="s">
        <v>517</v>
      </c>
      <c r="AV221" s="81" t="s">
        <v>517</v>
      </c>
      <c r="AW221" s="157" t="s">
        <v>517</v>
      </c>
      <c r="AX221" s="175"/>
    </row>
    <row r="222" spans="1:50" s="160" customFormat="1" ht="63" customHeight="1" x14ac:dyDescent="0.25">
      <c r="A222" s="19" t="s">
        <v>307</v>
      </c>
      <c r="B222" s="19" t="s">
        <v>311</v>
      </c>
      <c r="C222" s="64">
        <v>2017</v>
      </c>
      <c r="D222" s="19" t="s">
        <v>320</v>
      </c>
      <c r="E222" s="19" t="s">
        <v>440</v>
      </c>
      <c r="F222" s="24" t="s">
        <v>310</v>
      </c>
      <c r="G222" s="120" t="s">
        <v>522</v>
      </c>
      <c r="H222" s="24" t="s">
        <v>916</v>
      </c>
      <c r="I222" s="24" t="s">
        <v>902</v>
      </c>
      <c r="J222" s="24" t="s">
        <v>338</v>
      </c>
      <c r="K222" s="24" t="s">
        <v>903</v>
      </c>
      <c r="L222" s="24" t="s">
        <v>904</v>
      </c>
      <c r="M222" s="74">
        <v>278400</v>
      </c>
      <c r="N222" s="24" t="s">
        <v>902</v>
      </c>
      <c r="O222" s="24" t="s">
        <v>338</v>
      </c>
      <c r="P222" s="24" t="s">
        <v>903</v>
      </c>
      <c r="Q222" s="24" t="s">
        <v>904</v>
      </c>
      <c r="R222" s="22" t="s">
        <v>319</v>
      </c>
      <c r="S222" s="22" t="s">
        <v>319</v>
      </c>
      <c r="T222" s="19" t="s">
        <v>440</v>
      </c>
      <c r="U222" s="26">
        <v>42795</v>
      </c>
      <c r="V222" s="25">
        <v>240000</v>
      </c>
      <c r="W222" s="74">
        <v>278400</v>
      </c>
      <c r="X222" s="19" t="s">
        <v>253</v>
      </c>
      <c r="Y222" s="19" t="s">
        <v>152</v>
      </c>
      <c r="Z222" s="19" t="s">
        <v>152</v>
      </c>
      <c r="AA222" s="19" t="s">
        <v>304</v>
      </c>
      <c r="AB222" s="24" t="s">
        <v>916</v>
      </c>
      <c r="AC222" s="129" t="s">
        <v>1323</v>
      </c>
      <c r="AD222" s="26">
        <v>42795</v>
      </c>
      <c r="AE222" s="63">
        <v>43039</v>
      </c>
      <c r="AF222" s="120" t="s">
        <v>522</v>
      </c>
      <c r="AG222" s="47" t="s">
        <v>1324</v>
      </c>
      <c r="AH222" s="20" t="s">
        <v>1326</v>
      </c>
      <c r="AI222" s="20" t="s">
        <v>1325</v>
      </c>
      <c r="AJ222" s="47" t="s">
        <v>1327</v>
      </c>
      <c r="AK222" s="47" t="s">
        <v>1327</v>
      </c>
      <c r="AL222" s="47" t="s">
        <v>1327</v>
      </c>
      <c r="AM222" s="47" t="s">
        <v>1327</v>
      </c>
      <c r="AN222" s="118" t="s">
        <v>303</v>
      </c>
      <c r="AO222" s="47" t="s">
        <v>1328</v>
      </c>
      <c r="AP222" s="47" t="s">
        <v>1328</v>
      </c>
      <c r="AQ222" s="47" t="s">
        <v>1328</v>
      </c>
      <c r="AR222" s="47" t="s">
        <v>1328</v>
      </c>
      <c r="AS222" s="19" t="s">
        <v>209</v>
      </c>
      <c r="AT222" s="58" t="s">
        <v>1468</v>
      </c>
      <c r="AU222" s="58" t="s">
        <v>1468</v>
      </c>
      <c r="AV222" s="118" t="s">
        <v>253</v>
      </c>
      <c r="AW222" s="156" t="s">
        <v>253</v>
      </c>
      <c r="AX222" s="175"/>
    </row>
    <row r="223" spans="1:50" s="160" customFormat="1" ht="63" customHeight="1" x14ac:dyDescent="0.25">
      <c r="A223" s="19" t="s">
        <v>307</v>
      </c>
      <c r="B223" s="19" t="s">
        <v>311</v>
      </c>
      <c r="C223" s="64">
        <v>2017</v>
      </c>
      <c r="D223" s="19" t="s">
        <v>320</v>
      </c>
      <c r="E223" s="19" t="s">
        <v>441</v>
      </c>
      <c r="F223" s="24" t="s">
        <v>310</v>
      </c>
      <c r="G223" s="120" t="s">
        <v>1028</v>
      </c>
      <c r="H223" s="24" t="s">
        <v>809</v>
      </c>
      <c r="I223" s="24" t="s">
        <v>905</v>
      </c>
      <c r="J223" s="24" t="s">
        <v>255</v>
      </c>
      <c r="K223" s="24" t="s">
        <v>906</v>
      </c>
      <c r="L223" s="24" t="s">
        <v>907</v>
      </c>
      <c r="M223" s="74">
        <v>278400</v>
      </c>
      <c r="N223" s="24" t="s">
        <v>905</v>
      </c>
      <c r="O223" s="24" t="s">
        <v>255</v>
      </c>
      <c r="P223" s="24" t="s">
        <v>906</v>
      </c>
      <c r="Q223" s="24" t="s">
        <v>907</v>
      </c>
      <c r="R223" s="22" t="s">
        <v>319</v>
      </c>
      <c r="S223" s="22" t="s">
        <v>319</v>
      </c>
      <c r="T223" s="19" t="s">
        <v>441</v>
      </c>
      <c r="U223" s="26">
        <v>42795</v>
      </c>
      <c r="V223" s="25">
        <v>240000</v>
      </c>
      <c r="W223" s="74">
        <v>278400</v>
      </c>
      <c r="X223" s="20" t="s">
        <v>253</v>
      </c>
      <c r="Y223" s="19" t="s">
        <v>152</v>
      </c>
      <c r="Z223" s="19" t="s">
        <v>152</v>
      </c>
      <c r="AA223" s="19" t="s">
        <v>304</v>
      </c>
      <c r="AB223" s="24" t="s">
        <v>809</v>
      </c>
      <c r="AC223" s="129" t="s">
        <v>1323</v>
      </c>
      <c r="AD223" s="26">
        <v>42795</v>
      </c>
      <c r="AE223" s="63">
        <v>43039</v>
      </c>
      <c r="AF223" s="120" t="s">
        <v>1028</v>
      </c>
      <c r="AG223" s="47" t="s">
        <v>1324</v>
      </c>
      <c r="AH223" s="20" t="s">
        <v>1326</v>
      </c>
      <c r="AI223" s="20" t="s">
        <v>1325</v>
      </c>
      <c r="AJ223" s="47" t="s">
        <v>1327</v>
      </c>
      <c r="AK223" s="47" t="s">
        <v>1327</v>
      </c>
      <c r="AL223" s="47" t="s">
        <v>1327</v>
      </c>
      <c r="AM223" s="47" t="s">
        <v>1327</v>
      </c>
      <c r="AN223" s="118" t="s">
        <v>303</v>
      </c>
      <c r="AO223" s="47" t="s">
        <v>1328</v>
      </c>
      <c r="AP223" s="47" t="s">
        <v>1328</v>
      </c>
      <c r="AQ223" s="47" t="s">
        <v>1328</v>
      </c>
      <c r="AR223" s="47" t="s">
        <v>1328</v>
      </c>
      <c r="AS223" s="19" t="s">
        <v>209</v>
      </c>
      <c r="AT223" s="58" t="s">
        <v>1469</v>
      </c>
      <c r="AU223" s="58" t="s">
        <v>1469</v>
      </c>
      <c r="AV223" s="118" t="s">
        <v>253</v>
      </c>
      <c r="AW223" s="156" t="s">
        <v>253</v>
      </c>
      <c r="AX223" s="175"/>
    </row>
    <row r="224" spans="1:50" s="160" customFormat="1" ht="63" customHeight="1" x14ac:dyDescent="0.25">
      <c r="A224" s="19" t="s">
        <v>307</v>
      </c>
      <c r="B224" s="19" t="s">
        <v>311</v>
      </c>
      <c r="C224" s="64">
        <v>2017</v>
      </c>
      <c r="D224" s="19" t="s">
        <v>320</v>
      </c>
      <c r="E224" s="19" t="s">
        <v>442</v>
      </c>
      <c r="F224" s="24" t="s">
        <v>310</v>
      </c>
      <c r="G224" s="120" t="s">
        <v>537</v>
      </c>
      <c r="H224" s="24" t="s">
        <v>810</v>
      </c>
      <c r="I224" s="24" t="s">
        <v>908</v>
      </c>
      <c r="J224" s="24" t="s">
        <v>253</v>
      </c>
      <c r="K224" s="24" t="s">
        <v>253</v>
      </c>
      <c r="L224" s="24" t="s">
        <v>917</v>
      </c>
      <c r="M224" s="74">
        <v>208800</v>
      </c>
      <c r="N224" s="24" t="s">
        <v>908</v>
      </c>
      <c r="O224" s="24" t="s">
        <v>253</v>
      </c>
      <c r="P224" s="24" t="s">
        <v>253</v>
      </c>
      <c r="Q224" s="24" t="s">
        <v>908</v>
      </c>
      <c r="R224" s="22" t="s">
        <v>319</v>
      </c>
      <c r="S224" s="22" t="s">
        <v>319</v>
      </c>
      <c r="T224" s="19" t="s">
        <v>442</v>
      </c>
      <c r="U224" s="26">
        <v>42795</v>
      </c>
      <c r="V224" s="25">
        <f>SUM(W224/1.16)</f>
        <v>180000</v>
      </c>
      <c r="W224" s="74">
        <v>208800</v>
      </c>
      <c r="X224" s="19" t="s">
        <v>253</v>
      </c>
      <c r="Y224" s="19" t="s">
        <v>152</v>
      </c>
      <c r="Z224" s="19" t="s">
        <v>152</v>
      </c>
      <c r="AA224" s="19" t="s">
        <v>304</v>
      </c>
      <c r="AB224" s="24" t="s">
        <v>810</v>
      </c>
      <c r="AC224" s="129" t="s">
        <v>1323</v>
      </c>
      <c r="AD224" s="26">
        <v>42795</v>
      </c>
      <c r="AE224" s="63">
        <v>43039</v>
      </c>
      <c r="AF224" s="120" t="s">
        <v>537</v>
      </c>
      <c r="AG224" s="47" t="s">
        <v>1324</v>
      </c>
      <c r="AH224" s="20" t="s">
        <v>1326</v>
      </c>
      <c r="AI224" s="20" t="s">
        <v>1325</v>
      </c>
      <c r="AJ224" s="47" t="s">
        <v>1327</v>
      </c>
      <c r="AK224" s="47" t="s">
        <v>1327</v>
      </c>
      <c r="AL224" s="47" t="s">
        <v>1327</v>
      </c>
      <c r="AM224" s="47" t="s">
        <v>1327</v>
      </c>
      <c r="AN224" s="118" t="s">
        <v>303</v>
      </c>
      <c r="AO224" s="47" t="s">
        <v>1328</v>
      </c>
      <c r="AP224" s="47" t="s">
        <v>1328</v>
      </c>
      <c r="AQ224" s="47" t="s">
        <v>1328</v>
      </c>
      <c r="AR224" s="47" t="s">
        <v>1328</v>
      </c>
      <c r="AS224" s="19" t="s">
        <v>209</v>
      </c>
      <c r="AT224" s="58" t="s">
        <v>1470</v>
      </c>
      <c r="AU224" s="58" t="s">
        <v>1470</v>
      </c>
      <c r="AV224" s="118" t="s">
        <v>253</v>
      </c>
      <c r="AW224" s="156" t="s">
        <v>253</v>
      </c>
      <c r="AX224" s="175"/>
    </row>
    <row r="225" spans="1:50" s="160" customFormat="1" ht="63" customHeight="1" x14ac:dyDescent="0.25">
      <c r="A225" s="19" t="s">
        <v>307</v>
      </c>
      <c r="B225" s="19" t="s">
        <v>311</v>
      </c>
      <c r="C225" s="64">
        <v>2017</v>
      </c>
      <c r="D225" s="19" t="s">
        <v>320</v>
      </c>
      <c r="E225" s="19" t="s">
        <v>443</v>
      </c>
      <c r="F225" s="24" t="s">
        <v>310</v>
      </c>
      <c r="G225" s="120" t="s">
        <v>523</v>
      </c>
      <c r="H225" s="146" t="s">
        <v>811</v>
      </c>
      <c r="I225" s="24" t="s">
        <v>909</v>
      </c>
      <c r="J225" s="24" t="s">
        <v>253</v>
      </c>
      <c r="K225" s="24" t="s">
        <v>253</v>
      </c>
      <c r="L225" s="24" t="s">
        <v>909</v>
      </c>
      <c r="M225" s="74">
        <v>208800</v>
      </c>
      <c r="N225" s="24" t="s">
        <v>909</v>
      </c>
      <c r="O225" s="24" t="s">
        <v>253</v>
      </c>
      <c r="P225" s="24" t="s">
        <v>253</v>
      </c>
      <c r="Q225" s="24" t="s">
        <v>909</v>
      </c>
      <c r="R225" s="22" t="s">
        <v>319</v>
      </c>
      <c r="S225" s="22" t="s">
        <v>319</v>
      </c>
      <c r="T225" s="19" t="s">
        <v>443</v>
      </c>
      <c r="U225" s="26">
        <v>42795</v>
      </c>
      <c r="V225" s="25">
        <f>SUM(W225/1.16)</f>
        <v>180000</v>
      </c>
      <c r="W225" s="74">
        <v>208800</v>
      </c>
      <c r="X225" s="19" t="s">
        <v>253</v>
      </c>
      <c r="Y225" s="19" t="s">
        <v>152</v>
      </c>
      <c r="Z225" s="19" t="s">
        <v>152</v>
      </c>
      <c r="AA225" s="19" t="s">
        <v>304</v>
      </c>
      <c r="AB225" s="146" t="s">
        <v>811</v>
      </c>
      <c r="AC225" s="129" t="s">
        <v>1323</v>
      </c>
      <c r="AD225" s="26">
        <v>42795</v>
      </c>
      <c r="AE225" s="63">
        <v>43039</v>
      </c>
      <c r="AF225" s="120" t="s">
        <v>523</v>
      </c>
      <c r="AG225" s="47" t="s">
        <v>1324</v>
      </c>
      <c r="AH225" s="20" t="s">
        <v>1326</v>
      </c>
      <c r="AI225" s="20" t="s">
        <v>1325</v>
      </c>
      <c r="AJ225" s="47" t="s">
        <v>1327</v>
      </c>
      <c r="AK225" s="47" t="s">
        <v>1327</v>
      </c>
      <c r="AL225" s="47" t="s">
        <v>1327</v>
      </c>
      <c r="AM225" s="47" t="s">
        <v>1327</v>
      </c>
      <c r="AN225" s="118" t="s">
        <v>303</v>
      </c>
      <c r="AO225" s="47" t="s">
        <v>1328</v>
      </c>
      <c r="AP225" s="47" t="s">
        <v>1328</v>
      </c>
      <c r="AQ225" s="47" t="s">
        <v>1328</v>
      </c>
      <c r="AR225" s="47" t="s">
        <v>1328</v>
      </c>
      <c r="AS225" s="19" t="s">
        <v>209</v>
      </c>
      <c r="AT225" s="58" t="s">
        <v>1471</v>
      </c>
      <c r="AU225" s="58" t="s">
        <v>1471</v>
      </c>
      <c r="AV225" s="118" t="s">
        <v>253</v>
      </c>
      <c r="AW225" s="156" t="s">
        <v>253</v>
      </c>
      <c r="AX225" s="175"/>
    </row>
    <row r="226" spans="1:50" s="160" customFormat="1" ht="63" customHeight="1" x14ac:dyDescent="0.25">
      <c r="A226" s="19" t="s">
        <v>307</v>
      </c>
      <c r="B226" s="19" t="s">
        <v>311</v>
      </c>
      <c r="C226" s="64">
        <v>2017</v>
      </c>
      <c r="D226" s="19" t="s">
        <v>320</v>
      </c>
      <c r="E226" s="19" t="s">
        <v>444</v>
      </c>
      <c r="F226" s="81" t="s">
        <v>517</v>
      </c>
      <c r="G226" s="81" t="s">
        <v>517</v>
      </c>
      <c r="H226" s="81" t="s">
        <v>517</v>
      </c>
      <c r="I226" s="81" t="s">
        <v>517</v>
      </c>
      <c r="J226" s="81" t="s">
        <v>517</v>
      </c>
      <c r="K226" s="81" t="s">
        <v>517</v>
      </c>
      <c r="L226" s="81" t="s">
        <v>517</v>
      </c>
      <c r="M226" s="81" t="s">
        <v>517</v>
      </c>
      <c r="N226" s="81" t="s">
        <v>517</v>
      </c>
      <c r="O226" s="81" t="s">
        <v>517</v>
      </c>
      <c r="P226" s="81" t="s">
        <v>517</v>
      </c>
      <c r="Q226" s="81" t="s">
        <v>517</v>
      </c>
      <c r="R226" s="81" t="s">
        <v>517</v>
      </c>
      <c r="S226" s="81" t="s">
        <v>517</v>
      </c>
      <c r="T226" s="81" t="s">
        <v>517</v>
      </c>
      <c r="U226" s="81" t="s">
        <v>517</v>
      </c>
      <c r="V226" s="81" t="s">
        <v>517</v>
      </c>
      <c r="W226" s="81" t="s">
        <v>517</v>
      </c>
      <c r="X226" s="81" t="s">
        <v>517</v>
      </c>
      <c r="Y226" s="81" t="s">
        <v>517</v>
      </c>
      <c r="Z226" s="81" t="s">
        <v>517</v>
      </c>
      <c r="AA226" s="81" t="s">
        <v>517</v>
      </c>
      <c r="AB226" s="81" t="s">
        <v>517</v>
      </c>
      <c r="AC226" s="81" t="s">
        <v>517</v>
      </c>
      <c r="AD226" s="81" t="s">
        <v>517</v>
      </c>
      <c r="AE226" s="94" t="s">
        <v>517</v>
      </c>
      <c r="AF226" s="81" t="s">
        <v>517</v>
      </c>
      <c r="AG226" s="81" t="s">
        <v>517</v>
      </c>
      <c r="AH226" s="81" t="s">
        <v>517</v>
      </c>
      <c r="AI226" s="81" t="s">
        <v>517</v>
      </c>
      <c r="AJ226" s="81" t="s">
        <v>517</v>
      </c>
      <c r="AK226" s="81" t="s">
        <v>517</v>
      </c>
      <c r="AL226" s="81" t="s">
        <v>517</v>
      </c>
      <c r="AM226" s="81" t="s">
        <v>517</v>
      </c>
      <c r="AN226" s="81" t="s">
        <v>517</v>
      </c>
      <c r="AO226" s="81" t="s">
        <v>517</v>
      </c>
      <c r="AP226" s="81" t="s">
        <v>517</v>
      </c>
      <c r="AQ226" s="81" t="s">
        <v>517</v>
      </c>
      <c r="AR226" s="81" t="s">
        <v>517</v>
      </c>
      <c r="AS226" s="81" t="s">
        <v>517</v>
      </c>
      <c r="AT226" s="81" t="s">
        <v>517</v>
      </c>
      <c r="AU226" s="81" t="s">
        <v>517</v>
      </c>
      <c r="AV226" s="81" t="s">
        <v>517</v>
      </c>
      <c r="AW226" s="157" t="s">
        <v>517</v>
      </c>
      <c r="AX226" s="175"/>
    </row>
    <row r="227" spans="1:50" s="160" customFormat="1" ht="63" customHeight="1" x14ac:dyDescent="0.25">
      <c r="A227" s="19" t="s">
        <v>307</v>
      </c>
      <c r="B227" s="19" t="s">
        <v>311</v>
      </c>
      <c r="C227" s="64">
        <v>2017</v>
      </c>
      <c r="D227" s="19" t="s">
        <v>320</v>
      </c>
      <c r="E227" s="19" t="s">
        <v>445</v>
      </c>
      <c r="F227" s="81" t="s">
        <v>517</v>
      </c>
      <c r="G227" s="81" t="s">
        <v>517</v>
      </c>
      <c r="H227" s="81" t="s">
        <v>517</v>
      </c>
      <c r="I227" s="81" t="s">
        <v>517</v>
      </c>
      <c r="J227" s="81" t="s">
        <v>517</v>
      </c>
      <c r="K227" s="81" t="s">
        <v>517</v>
      </c>
      <c r="L227" s="81" t="s">
        <v>517</v>
      </c>
      <c r="M227" s="81" t="s">
        <v>517</v>
      </c>
      <c r="N227" s="81" t="s">
        <v>517</v>
      </c>
      <c r="O227" s="81" t="s">
        <v>517</v>
      </c>
      <c r="P227" s="81" t="s">
        <v>517</v>
      </c>
      <c r="Q227" s="81" t="s">
        <v>517</v>
      </c>
      <c r="R227" s="81" t="s">
        <v>517</v>
      </c>
      <c r="S227" s="81" t="s">
        <v>517</v>
      </c>
      <c r="T227" s="81" t="s">
        <v>517</v>
      </c>
      <c r="U227" s="81" t="s">
        <v>517</v>
      </c>
      <c r="V227" s="81" t="s">
        <v>517</v>
      </c>
      <c r="W227" s="81" t="s">
        <v>517</v>
      </c>
      <c r="X227" s="81" t="s">
        <v>517</v>
      </c>
      <c r="Y227" s="81" t="s">
        <v>517</v>
      </c>
      <c r="Z227" s="81" t="s">
        <v>517</v>
      </c>
      <c r="AA227" s="81" t="s">
        <v>517</v>
      </c>
      <c r="AB227" s="81" t="s">
        <v>517</v>
      </c>
      <c r="AC227" s="81" t="s">
        <v>517</v>
      </c>
      <c r="AD227" s="81" t="s">
        <v>517</v>
      </c>
      <c r="AE227" s="94" t="s">
        <v>517</v>
      </c>
      <c r="AF227" s="81" t="s">
        <v>517</v>
      </c>
      <c r="AG227" s="81" t="s">
        <v>517</v>
      </c>
      <c r="AH227" s="81" t="s">
        <v>517</v>
      </c>
      <c r="AI227" s="81" t="s">
        <v>517</v>
      </c>
      <c r="AJ227" s="81" t="s">
        <v>517</v>
      </c>
      <c r="AK227" s="81" t="s">
        <v>517</v>
      </c>
      <c r="AL227" s="81" t="s">
        <v>517</v>
      </c>
      <c r="AM227" s="81" t="s">
        <v>517</v>
      </c>
      <c r="AN227" s="81" t="s">
        <v>517</v>
      </c>
      <c r="AO227" s="81" t="s">
        <v>517</v>
      </c>
      <c r="AP227" s="81" t="s">
        <v>517</v>
      </c>
      <c r="AQ227" s="81" t="s">
        <v>517</v>
      </c>
      <c r="AR227" s="81" t="s">
        <v>517</v>
      </c>
      <c r="AS227" s="81" t="s">
        <v>517</v>
      </c>
      <c r="AT227" s="81" t="s">
        <v>517</v>
      </c>
      <c r="AU227" s="81" t="s">
        <v>517</v>
      </c>
      <c r="AV227" s="81" t="s">
        <v>517</v>
      </c>
      <c r="AW227" s="157" t="s">
        <v>517</v>
      </c>
      <c r="AX227" s="175"/>
    </row>
    <row r="228" spans="1:50" s="160" customFormat="1" ht="63" customHeight="1" x14ac:dyDescent="0.25">
      <c r="A228" s="19" t="s">
        <v>307</v>
      </c>
      <c r="B228" s="19" t="s">
        <v>311</v>
      </c>
      <c r="C228" s="64">
        <v>2017</v>
      </c>
      <c r="D228" s="19" t="s">
        <v>320</v>
      </c>
      <c r="E228" s="19" t="s">
        <v>446</v>
      </c>
      <c r="F228" s="24" t="s">
        <v>310</v>
      </c>
      <c r="G228" s="120" t="s">
        <v>524</v>
      </c>
      <c r="H228" s="27" t="s">
        <v>812</v>
      </c>
      <c r="I228" s="27" t="s">
        <v>317</v>
      </c>
      <c r="J228" s="27" t="s">
        <v>316</v>
      </c>
      <c r="K228" s="27" t="s">
        <v>293</v>
      </c>
      <c r="L228" s="27" t="s">
        <v>315</v>
      </c>
      <c r="M228" s="78">
        <v>278400</v>
      </c>
      <c r="N228" s="27" t="s">
        <v>317</v>
      </c>
      <c r="O228" s="27" t="s">
        <v>316</v>
      </c>
      <c r="P228" s="27" t="s">
        <v>293</v>
      </c>
      <c r="Q228" s="27" t="s">
        <v>315</v>
      </c>
      <c r="R228" s="22" t="s">
        <v>309</v>
      </c>
      <c r="S228" s="22" t="s">
        <v>309</v>
      </c>
      <c r="T228" s="19" t="s">
        <v>446</v>
      </c>
      <c r="U228" s="26">
        <v>42795</v>
      </c>
      <c r="V228" s="25">
        <f t="shared" ref="V228:V233" si="13">SUM(W228/1.16)</f>
        <v>240000.00000000003</v>
      </c>
      <c r="W228" s="78">
        <v>278400</v>
      </c>
      <c r="X228" s="19" t="s">
        <v>253</v>
      </c>
      <c r="Y228" s="19" t="s">
        <v>152</v>
      </c>
      <c r="Z228" s="19" t="s">
        <v>152</v>
      </c>
      <c r="AA228" s="19" t="s">
        <v>304</v>
      </c>
      <c r="AB228" s="27" t="s">
        <v>812</v>
      </c>
      <c r="AC228" s="129" t="s">
        <v>1323</v>
      </c>
      <c r="AD228" s="26">
        <v>42795</v>
      </c>
      <c r="AE228" s="63">
        <v>43100</v>
      </c>
      <c r="AF228" s="120" t="s">
        <v>524</v>
      </c>
      <c r="AG228" s="47" t="s">
        <v>1324</v>
      </c>
      <c r="AH228" s="20" t="s">
        <v>1326</v>
      </c>
      <c r="AI228" s="20" t="s">
        <v>1325</v>
      </c>
      <c r="AJ228" s="47" t="s">
        <v>1327</v>
      </c>
      <c r="AK228" s="47" t="s">
        <v>1327</v>
      </c>
      <c r="AL228" s="47" t="s">
        <v>1327</v>
      </c>
      <c r="AM228" s="47" t="s">
        <v>1327</v>
      </c>
      <c r="AN228" s="118" t="s">
        <v>303</v>
      </c>
      <c r="AO228" s="47" t="s">
        <v>1328</v>
      </c>
      <c r="AP228" s="47" t="s">
        <v>1328</v>
      </c>
      <c r="AQ228" s="47" t="s">
        <v>1328</v>
      </c>
      <c r="AR228" s="47" t="s">
        <v>1328</v>
      </c>
      <c r="AS228" s="19" t="s">
        <v>209</v>
      </c>
      <c r="AT228" s="124"/>
      <c r="AU228" s="124"/>
      <c r="AV228" s="118" t="s">
        <v>253</v>
      </c>
      <c r="AW228" s="156" t="s">
        <v>253</v>
      </c>
      <c r="AX228" s="175"/>
    </row>
    <row r="229" spans="1:50" s="160" customFormat="1" ht="63" customHeight="1" x14ac:dyDescent="0.25">
      <c r="A229" s="41" t="s">
        <v>307</v>
      </c>
      <c r="B229" s="41" t="s">
        <v>311</v>
      </c>
      <c r="C229" s="64">
        <v>2017</v>
      </c>
      <c r="D229" s="41" t="s">
        <v>320</v>
      </c>
      <c r="E229" s="41" t="s">
        <v>447</v>
      </c>
      <c r="F229" s="30" t="s">
        <v>310</v>
      </c>
      <c r="G229" s="139" t="s">
        <v>1029</v>
      </c>
      <c r="H229" s="30" t="s">
        <v>813</v>
      </c>
      <c r="I229" s="30" t="s">
        <v>913</v>
      </c>
      <c r="J229" s="30" t="s">
        <v>541</v>
      </c>
      <c r="K229" s="30" t="s">
        <v>914</v>
      </c>
      <c r="L229" s="30" t="s">
        <v>542</v>
      </c>
      <c r="M229" s="75">
        <v>278400</v>
      </c>
      <c r="N229" s="30" t="s">
        <v>913</v>
      </c>
      <c r="O229" s="30" t="s">
        <v>541</v>
      </c>
      <c r="P229" s="30" t="s">
        <v>914</v>
      </c>
      <c r="Q229" s="30" t="s">
        <v>542</v>
      </c>
      <c r="R229" s="29" t="s">
        <v>309</v>
      </c>
      <c r="S229" s="29" t="s">
        <v>309</v>
      </c>
      <c r="T229" s="41" t="s">
        <v>447</v>
      </c>
      <c r="U229" s="28">
        <v>42795</v>
      </c>
      <c r="V229" s="76">
        <f t="shared" si="13"/>
        <v>240000.00000000003</v>
      </c>
      <c r="W229" s="75">
        <v>278400</v>
      </c>
      <c r="X229" s="77" t="s">
        <v>253</v>
      </c>
      <c r="Y229" s="19" t="s">
        <v>152</v>
      </c>
      <c r="Z229" s="19" t="s">
        <v>152</v>
      </c>
      <c r="AA229" s="41" t="s">
        <v>304</v>
      </c>
      <c r="AB229" s="30" t="s">
        <v>813</v>
      </c>
      <c r="AC229" s="129" t="s">
        <v>1323</v>
      </c>
      <c r="AD229" s="28">
        <v>42795</v>
      </c>
      <c r="AE229" s="28">
        <v>43100</v>
      </c>
      <c r="AF229" s="139" t="s">
        <v>1029</v>
      </c>
      <c r="AG229" s="47" t="s">
        <v>1324</v>
      </c>
      <c r="AH229" s="20" t="s">
        <v>1326</v>
      </c>
      <c r="AI229" s="20" t="s">
        <v>1325</v>
      </c>
      <c r="AJ229" s="47" t="s">
        <v>1327</v>
      </c>
      <c r="AK229" s="47" t="s">
        <v>1327</v>
      </c>
      <c r="AL229" s="47" t="s">
        <v>1327</v>
      </c>
      <c r="AM229" s="47" t="s">
        <v>1327</v>
      </c>
      <c r="AN229" s="118" t="s">
        <v>1417</v>
      </c>
      <c r="AO229" s="47" t="s">
        <v>1427</v>
      </c>
      <c r="AP229" s="47" t="s">
        <v>1419</v>
      </c>
      <c r="AQ229" s="148">
        <v>43091</v>
      </c>
      <c r="AR229" s="58" t="s">
        <v>1428</v>
      </c>
      <c r="AS229" s="41" t="s">
        <v>209</v>
      </c>
      <c r="AT229" s="124"/>
      <c r="AU229" s="124"/>
      <c r="AV229" s="101" t="s">
        <v>253</v>
      </c>
      <c r="AW229" s="155" t="s">
        <v>253</v>
      </c>
      <c r="AX229" s="175"/>
    </row>
    <row r="230" spans="1:50" s="160" customFormat="1" ht="63" customHeight="1" x14ac:dyDescent="0.25">
      <c r="A230" s="41" t="s">
        <v>307</v>
      </c>
      <c r="B230" s="41" t="s">
        <v>311</v>
      </c>
      <c r="C230" s="64">
        <v>2017</v>
      </c>
      <c r="D230" s="41" t="s">
        <v>983</v>
      </c>
      <c r="E230" s="41" t="s">
        <v>1033</v>
      </c>
      <c r="F230" s="30" t="s">
        <v>1034</v>
      </c>
      <c r="G230" s="58" t="s">
        <v>1584</v>
      </c>
      <c r="H230" s="30" t="s">
        <v>1035</v>
      </c>
      <c r="I230" s="30" t="s">
        <v>820</v>
      </c>
      <c r="J230" s="30" t="s">
        <v>253</v>
      </c>
      <c r="K230" s="30" t="s">
        <v>253</v>
      </c>
      <c r="L230" s="30" t="s">
        <v>820</v>
      </c>
      <c r="M230" s="75">
        <v>2922434.4</v>
      </c>
      <c r="N230" s="30" t="s">
        <v>820</v>
      </c>
      <c r="O230" s="30" t="s">
        <v>253</v>
      </c>
      <c r="P230" s="30" t="s">
        <v>253</v>
      </c>
      <c r="Q230" s="30" t="s">
        <v>820</v>
      </c>
      <c r="R230" s="29" t="s">
        <v>1036</v>
      </c>
      <c r="S230" s="29" t="s">
        <v>1036</v>
      </c>
      <c r="T230" s="41" t="s">
        <v>1037</v>
      </c>
      <c r="U230" s="28">
        <v>42826</v>
      </c>
      <c r="V230" s="76">
        <f t="shared" si="13"/>
        <v>2519340</v>
      </c>
      <c r="W230" s="75">
        <v>2922434.4</v>
      </c>
      <c r="X230" s="77" t="s">
        <v>253</v>
      </c>
      <c r="Y230" s="19" t="s">
        <v>152</v>
      </c>
      <c r="Z230" s="19" t="s">
        <v>152</v>
      </c>
      <c r="AA230" s="41" t="s">
        <v>304</v>
      </c>
      <c r="AB230" s="30" t="s">
        <v>1035</v>
      </c>
      <c r="AC230" s="129" t="s">
        <v>1323</v>
      </c>
      <c r="AD230" s="28">
        <v>42826</v>
      </c>
      <c r="AE230" s="28">
        <v>43100</v>
      </c>
      <c r="AF230" s="139" t="s">
        <v>474</v>
      </c>
      <c r="AG230" s="47" t="s">
        <v>1324</v>
      </c>
      <c r="AH230" s="20" t="s">
        <v>1326</v>
      </c>
      <c r="AI230" s="20" t="s">
        <v>1325</v>
      </c>
      <c r="AJ230" s="47" t="s">
        <v>1327</v>
      </c>
      <c r="AK230" s="47" t="s">
        <v>1327</v>
      </c>
      <c r="AL230" s="47" t="s">
        <v>1327</v>
      </c>
      <c r="AM230" s="47" t="s">
        <v>1327</v>
      </c>
      <c r="AN230" s="118" t="s">
        <v>303</v>
      </c>
      <c r="AO230" s="47" t="s">
        <v>1328</v>
      </c>
      <c r="AP230" s="47" t="s">
        <v>1328</v>
      </c>
      <c r="AQ230" s="47" t="s">
        <v>1328</v>
      </c>
      <c r="AR230" s="47" t="s">
        <v>1328</v>
      </c>
      <c r="AS230" s="41" t="s">
        <v>209</v>
      </c>
      <c r="AT230" s="124"/>
      <c r="AU230" s="124"/>
      <c r="AV230" s="101" t="s">
        <v>253</v>
      </c>
      <c r="AW230" s="155" t="s">
        <v>253</v>
      </c>
      <c r="AX230" s="175"/>
    </row>
    <row r="231" spans="1:50" s="160" customFormat="1" ht="63" customHeight="1" x14ac:dyDescent="0.25">
      <c r="A231" s="41" t="s">
        <v>307</v>
      </c>
      <c r="B231" s="41" t="s">
        <v>311</v>
      </c>
      <c r="C231" s="64">
        <v>2017</v>
      </c>
      <c r="D231" s="41" t="s">
        <v>983</v>
      </c>
      <c r="E231" s="41" t="s">
        <v>1038</v>
      </c>
      <c r="F231" s="30" t="s">
        <v>1034</v>
      </c>
      <c r="G231" s="58" t="s">
        <v>1585</v>
      </c>
      <c r="H231" s="30" t="s">
        <v>1039</v>
      </c>
      <c r="I231" s="30" t="s">
        <v>1040</v>
      </c>
      <c r="J231" s="30" t="s">
        <v>253</v>
      </c>
      <c r="K231" s="30" t="s">
        <v>253</v>
      </c>
      <c r="L231" s="30" t="s">
        <v>1040</v>
      </c>
      <c r="M231" s="75">
        <v>324228.46999999997</v>
      </c>
      <c r="N231" s="30" t="s">
        <v>819</v>
      </c>
      <c r="O231" s="30" t="s">
        <v>253</v>
      </c>
      <c r="P231" s="30" t="s">
        <v>253</v>
      </c>
      <c r="Q231" s="30" t="s">
        <v>1040</v>
      </c>
      <c r="R231" s="29" t="s">
        <v>306</v>
      </c>
      <c r="S231" s="29" t="s">
        <v>306</v>
      </c>
      <c r="T231" s="41" t="s">
        <v>1041</v>
      </c>
      <c r="U231" s="28">
        <v>42826</v>
      </c>
      <c r="V231" s="76">
        <f t="shared" si="13"/>
        <v>279507.30172413791</v>
      </c>
      <c r="W231" s="75">
        <v>324228.46999999997</v>
      </c>
      <c r="X231" s="77" t="s">
        <v>253</v>
      </c>
      <c r="Y231" s="19" t="s">
        <v>152</v>
      </c>
      <c r="Z231" s="19" t="s">
        <v>152</v>
      </c>
      <c r="AA231" s="41" t="s">
        <v>304</v>
      </c>
      <c r="AB231" s="30" t="s">
        <v>1039</v>
      </c>
      <c r="AC231" s="129" t="s">
        <v>1323</v>
      </c>
      <c r="AD231" s="28">
        <v>42826</v>
      </c>
      <c r="AE231" s="28">
        <v>43100</v>
      </c>
      <c r="AF231" s="139" t="s">
        <v>475</v>
      </c>
      <c r="AG231" s="47" t="s">
        <v>1324</v>
      </c>
      <c r="AH231" s="20" t="s">
        <v>1326</v>
      </c>
      <c r="AI231" s="20" t="s">
        <v>1325</v>
      </c>
      <c r="AJ231" s="47" t="s">
        <v>1327</v>
      </c>
      <c r="AK231" s="47" t="s">
        <v>1327</v>
      </c>
      <c r="AL231" s="47" t="s">
        <v>1327</v>
      </c>
      <c r="AM231" s="47" t="s">
        <v>1327</v>
      </c>
      <c r="AN231" s="118" t="s">
        <v>1417</v>
      </c>
      <c r="AO231" s="47" t="s">
        <v>1429</v>
      </c>
      <c r="AP231" s="47" t="s">
        <v>1419</v>
      </c>
      <c r="AQ231" s="148">
        <v>43091</v>
      </c>
      <c r="AR231" s="58" t="s">
        <v>1430</v>
      </c>
      <c r="AS231" s="41" t="s">
        <v>209</v>
      </c>
      <c r="AT231" s="124"/>
      <c r="AU231" s="124"/>
      <c r="AV231" s="101" t="s">
        <v>253</v>
      </c>
      <c r="AW231" s="155" t="s">
        <v>253</v>
      </c>
      <c r="AX231" s="175"/>
    </row>
    <row r="232" spans="1:50" s="160" customFormat="1" ht="63" customHeight="1" x14ac:dyDescent="0.25">
      <c r="A232" s="41" t="s">
        <v>307</v>
      </c>
      <c r="B232" s="41" t="s">
        <v>311</v>
      </c>
      <c r="C232" s="64">
        <v>2017</v>
      </c>
      <c r="D232" s="41" t="s">
        <v>983</v>
      </c>
      <c r="E232" s="41" t="s">
        <v>1042</v>
      </c>
      <c r="F232" s="30" t="s">
        <v>1034</v>
      </c>
      <c r="G232" s="58" t="s">
        <v>1586</v>
      </c>
      <c r="H232" s="30" t="s">
        <v>1054</v>
      </c>
      <c r="I232" s="30" t="s">
        <v>1055</v>
      </c>
      <c r="J232" s="30" t="s">
        <v>253</v>
      </c>
      <c r="K232" s="30" t="s">
        <v>253</v>
      </c>
      <c r="L232" s="30" t="s">
        <v>818</v>
      </c>
      <c r="M232" s="75">
        <v>370294.1</v>
      </c>
      <c r="N232" s="30" t="s">
        <v>818</v>
      </c>
      <c r="O232" s="30" t="s">
        <v>253</v>
      </c>
      <c r="P232" s="30" t="s">
        <v>253</v>
      </c>
      <c r="Q232" s="30" t="s">
        <v>818</v>
      </c>
      <c r="R232" s="29" t="s">
        <v>306</v>
      </c>
      <c r="S232" s="29" t="s">
        <v>306</v>
      </c>
      <c r="T232" s="41" t="s">
        <v>1056</v>
      </c>
      <c r="U232" s="28">
        <v>42826</v>
      </c>
      <c r="V232" s="76">
        <f t="shared" si="13"/>
        <v>319219.05172413791</v>
      </c>
      <c r="W232" s="75">
        <v>370294.1</v>
      </c>
      <c r="X232" s="77" t="s">
        <v>253</v>
      </c>
      <c r="Y232" s="19" t="s">
        <v>152</v>
      </c>
      <c r="Z232" s="19" t="s">
        <v>152</v>
      </c>
      <c r="AA232" s="41" t="s">
        <v>304</v>
      </c>
      <c r="AB232" s="30" t="s">
        <v>1054</v>
      </c>
      <c r="AC232" s="129" t="s">
        <v>1323</v>
      </c>
      <c r="AD232" s="28">
        <v>42826</v>
      </c>
      <c r="AE232" s="28">
        <v>43100</v>
      </c>
      <c r="AF232" s="139" t="s">
        <v>476</v>
      </c>
      <c r="AG232" s="47" t="s">
        <v>1324</v>
      </c>
      <c r="AH232" s="20" t="s">
        <v>1326</v>
      </c>
      <c r="AI232" s="20" t="s">
        <v>1325</v>
      </c>
      <c r="AJ232" s="47" t="s">
        <v>1327</v>
      </c>
      <c r="AK232" s="47" t="s">
        <v>1327</v>
      </c>
      <c r="AL232" s="47" t="s">
        <v>1327</v>
      </c>
      <c r="AM232" s="47" t="s">
        <v>1327</v>
      </c>
      <c r="AN232" s="118" t="s">
        <v>303</v>
      </c>
      <c r="AO232" s="47" t="s">
        <v>1328</v>
      </c>
      <c r="AP232" s="47" t="s">
        <v>1328</v>
      </c>
      <c r="AQ232" s="47" t="s">
        <v>1328</v>
      </c>
      <c r="AR232" s="47" t="s">
        <v>1328</v>
      </c>
      <c r="AS232" s="41" t="s">
        <v>209</v>
      </c>
      <c r="AT232" s="58" t="s">
        <v>1472</v>
      </c>
      <c r="AU232" s="58" t="s">
        <v>1472</v>
      </c>
      <c r="AV232" s="101" t="s">
        <v>253</v>
      </c>
      <c r="AW232" s="155" t="s">
        <v>253</v>
      </c>
      <c r="AX232" s="175"/>
    </row>
    <row r="233" spans="1:50" s="160" customFormat="1" ht="63" customHeight="1" x14ac:dyDescent="0.25">
      <c r="A233" s="41" t="s">
        <v>307</v>
      </c>
      <c r="B233" s="41" t="s">
        <v>311</v>
      </c>
      <c r="C233" s="64">
        <v>2017</v>
      </c>
      <c r="D233" s="41" t="s">
        <v>983</v>
      </c>
      <c r="E233" s="41" t="s">
        <v>1057</v>
      </c>
      <c r="F233" s="30" t="s">
        <v>312</v>
      </c>
      <c r="G233" s="58" t="s">
        <v>1587</v>
      </c>
      <c r="H233" s="30" t="s">
        <v>1058</v>
      </c>
      <c r="I233" s="30" t="s">
        <v>324</v>
      </c>
      <c r="J233" s="30" t="s">
        <v>253</v>
      </c>
      <c r="K233" s="30" t="s">
        <v>253</v>
      </c>
      <c r="L233" s="30" t="s">
        <v>324</v>
      </c>
      <c r="M233" s="75">
        <v>1448550</v>
      </c>
      <c r="N233" s="30" t="s">
        <v>324</v>
      </c>
      <c r="O233" s="30" t="s">
        <v>253</v>
      </c>
      <c r="P233" s="30" t="s">
        <v>253</v>
      </c>
      <c r="Q233" s="30" t="s">
        <v>324</v>
      </c>
      <c r="R233" s="29" t="s">
        <v>306</v>
      </c>
      <c r="S233" s="29" t="s">
        <v>306</v>
      </c>
      <c r="T233" s="41" t="s">
        <v>1059</v>
      </c>
      <c r="U233" s="28">
        <v>42826</v>
      </c>
      <c r="V233" s="76">
        <f t="shared" si="13"/>
        <v>1248750</v>
      </c>
      <c r="W233" s="75">
        <v>1448550</v>
      </c>
      <c r="X233" s="41" t="s">
        <v>1060</v>
      </c>
      <c r="Y233" s="19" t="s">
        <v>152</v>
      </c>
      <c r="Z233" s="19" t="s">
        <v>152</v>
      </c>
      <c r="AA233" s="41" t="s">
        <v>304</v>
      </c>
      <c r="AB233" s="30" t="s">
        <v>1058</v>
      </c>
      <c r="AC233" s="129" t="s">
        <v>1323</v>
      </c>
      <c r="AD233" s="28">
        <v>42826</v>
      </c>
      <c r="AE233" s="28">
        <v>43100</v>
      </c>
      <c r="AF233" s="139" t="s">
        <v>477</v>
      </c>
      <c r="AG233" s="47" t="s">
        <v>1324</v>
      </c>
      <c r="AH233" s="20" t="s">
        <v>1326</v>
      </c>
      <c r="AI233" s="20" t="s">
        <v>1325</v>
      </c>
      <c r="AJ233" s="47" t="s">
        <v>1327</v>
      </c>
      <c r="AK233" s="47" t="s">
        <v>1327</v>
      </c>
      <c r="AL233" s="47" t="s">
        <v>1327</v>
      </c>
      <c r="AM233" s="47" t="s">
        <v>1327</v>
      </c>
      <c r="AN233" s="118" t="s">
        <v>303</v>
      </c>
      <c r="AO233" s="47" t="s">
        <v>1328</v>
      </c>
      <c r="AP233" s="47" t="s">
        <v>1328</v>
      </c>
      <c r="AQ233" s="47" t="s">
        <v>1328</v>
      </c>
      <c r="AR233" s="47" t="s">
        <v>1328</v>
      </c>
      <c r="AS233" s="41" t="s">
        <v>209</v>
      </c>
      <c r="AT233" s="124"/>
      <c r="AU233" s="124"/>
      <c r="AV233" s="101" t="s">
        <v>253</v>
      </c>
      <c r="AW233" s="155" t="s">
        <v>253</v>
      </c>
      <c r="AX233" s="175"/>
    </row>
    <row r="234" spans="1:50" s="160" customFormat="1" ht="63" customHeight="1" x14ac:dyDescent="0.25">
      <c r="A234" s="19" t="s">
        <v>307</v>
      </c>
      <c r="B234" s="41" t="s">
        <v>311</v>
      </c>
      <c r="C234" s="64">
        <v>2017</v>
      </c>
      <c r="D234" s="41" t="s">
        <v>983</v>
      </c>
      <c r="E234" s="19" t="s">
        <v>525</v>
      </c>
      <c r="F234" s="81" t="s">
        <v>517</v>
      </c>
      <c r="G234" s="81" t="s">
        <v>517</v>
      </c>
      <c r="H234" s="81" t="s">
        <v>517</v>
      </c>
      <c r="I234" s="81" t="s">
        <v>517</v>
      </c>
      <c r="J234" s="81" t="s">
        <v>517</v>
      </c>
      <c r="K234" s="81" t="s">
        <v>517</v>
      </c>
      <c r="L234" s="81" t="s">
        <v>517</v>
      </c>
      <c r="M234" s="81" t="s">
        <v>517</v>
      </c>
      <c r="N234" s="81" t="s">
        <v>517</v>
      </c>
      <c r="O234" s="81" t="s">
        <v>517</v>
      </c>
      <c r="P234" s="81" t="s">
        <v>517</v>
      </c>
      <c r="Q234" s="81" t="s">
        <v>517</v>
      </c>
      <c r="R234" s="81" t="s">
        <v>517</v>
      </c>
      <c r="S234" s="81" t="s">
        <v>517</v>
      </c>
      <c r="T234" s="81" t="s">
        <v>517</v>
      </c>
      <c r="U234" s="81" t="s">
        <v>517</v>
      </c>
      <c r="V234" s="81" t="s">
        <v>517</v>
      </c>
      <c r="W234" s="81" t="s">
        <v>517</v>
      </c>
      <c r="X234" s="81" t="s">
        <v>517</v>
      </c>
      <c r="Y234" s="81" t="s">
        <v>517</v>
      </c>
      <c r="Z234" s="81" t="s">
        <v>517</v>
      </c>
      <c r="AA234" s="81" t="s">
        <v>517</v>
      </c>
      <c r="AB234" s="81" t="s">
        <v>517</v>
      </c>
      <c r="AC234" s="81" t="s">
        <v>517</v>
      </c>
      <c r="AD234" s="81" t="s">
        <v>517</v>
      </c>
      <c r="AE234" s="94" t="s">
        <v>517</v>
      </c>
      <c r="AF234" s="81" t="s">
        <v>517</v>
      </c>
      <c r="AG234" s="81" t="s">
        <v>517</v>
      </c>
      <c r="AH234" s="81" t="s">
        <v>517</v>
      </c>
      <c r="AI234" s="81" t="s">
        <v>517</v>
      </c>
      <c r="AJ234" s="81" t="s">
        <v>517</v>
      </c>
      <c r="AK234" s="81" t="s">
        <v>517</v>
      </c>
      <c r="AL234" s="81" t="s">
        <v>517</v>
      </c>
      <c r="AM234" s="81" t="s">
        <v>517</v>
      </c>
      <c r="AN234" s="81" t="s">
        <v>517</v>
      </c>
      <c r="AO234" s="81" t="s">
        <v>517</v>
      </c>
      <c r="AP234" s="81" t="s">
        <v>517</v>
      </c>
      <c r="AQ234" s="81" t="s">
        <v>517</v>
      </c>
      <c r="AR234" s="81" t="s">
        <v>517</v>
      </c>
      <c r="AS234" s="81" t="s">
        <v>517</v>
      </c>
      <c r="AT234" s="81" t="s">
        <v>517</v>
      </c>
      <c r="AU234" s="81" t="s">
        <v>517</v>
      </c>
      <c r="AV234" s="81" t="s">
        <v>517</v>
      </c>
      <c r="AW234" s="157" t="s">
        <v>517</v>
      </c>
      <c r="AX234" s="175"/>
    </row>
    <row r="235" spans="1:50" s="160" customFormat="1" ht="63" customHeight="1" x14ac:dyDescent="0.25">
      <c r="A235" s="41" t="s">
        <v>307</v>
      </c>
      <c r="B235" s="41" t="s">
        <v>311</v>
      </c>
      <c r="C235" s="64">
        <v>2017</v>
      </c>
      <c r="D235" s="41" t="s">
        <v>983</v>
      </c>
      <c r="E235" s="41" t="s">
        <v>1061</v>
      </c>
      <c r="F235" s="30" t="s">
        <v>527</v>
      </c>
      <c r="G235" s="58" t="s">
        <v>1588</v>
      </c>
      <c r="H235" s="30" t="s">
        <v>1062</v>
      </c>
      <c r="I235" s="30" t="s">
        <v>1063</v>
      </c>
      <c r="J235" s="30" t="s">
        <v>1064</v>
      </c>
      <c r="K235" s="30" t="s">
        <v>1065</v>
      </c>
      <c r="L235" s="30" t="s">
        <v>1066</v>
      </c>
      <c r="M235" s="75">
        <v>209000</v>
      </c>
      <c r="N235" s="30" t="s">
        <v>1067</v>
      </c>
      <c r="O235" s="30" t="s">
        <v>1068</v>
      </c>
      <c r="P235" s="30" t="s">
        <v>1065</v>
      </c>
      <c r="Q235" s="30" t="s">
        <v>1066</v>
      </c>
      <c r="R235" s="29" t="s">
        <v>915</v>
      </c>
      <c r="S235" s="29" t="s">
        <v>915</v>
      </c>
      <c r="T235" s="41" t="s">
        <v>1069</v>
      </c>
      <c r="U235" s="28">
        <v>42845</v>
      </c>
      <c r="V235" s="76">
        <f t="shared" ref="V235:V246" si="14">SUM(W235/1.16)</f>
        <v>180172.41379310345</v>
      </c>
      <c r="W235" s="75">
        <v>209000</v>
      </c>
      <c r="X235" s="77" t="s">
        <v>253</v>
      </c>
      <c r="Y235" s="19" t="s">
        <v>152</v>
      </c>
      <c r="Z235" s="19" t="s">
        <v>152</v>
      </c>
      <c r="AA235" s="41" t="s">
        <v>304</v>
      </c>
      <c r="AB235" s="30" t="s">
        <v>1062</v>
      </c>
      <c r="AC235" s="129" t="s">
        <v>1323</v>
      </c>
      <c r="AD235" s="28">
        <v>42845</v>
      </c>
      <c r="AE235" s="28">
        <v>43028</v>
      </c>
      <c r="AF235" s="139" t="s">
        <v>478</v>
      </c>
      <c r="AG235" s="47" t="s">
        <v>1324</v>
      </c>
      <c r="AH235" s="20" t="s">
        <v>1326</v>
      </c>
      <c r="AI235" s="20" t="s">
        <v>1325</v>
      </c>
      <c r="AJ235" s="47" t="s">
        <v>1327</v>
      </c>
      <c r="AK235" s="47" t="s">
        <v>1327</v>
      </c>
      <c r="AL235" s="47" t="s">
        <v>1327</v>
      </c>
      <c r="AM235" s="47" t="s">
        <v>1327</v>
      </c>
      <c r="AN235" s="118" t="s">
        <v>303</v>
      </c>
      <c r="AO235" s="47" t="s">
        <v>1328</v>
      </c>
      <c r="AP235" s="47" t="s">
        <v>1328</v>
      </c>
      <c r="AQ235" s="47" t="s">
        <v>1328</v>
      </c>
      <c r="AR235" s="47" t="s">
        <v>1328</v>
      </c>
      <c r="AS235" s="41" t="s">
        <v>209</v>
      </c>
      <c r="AT235" s="58" t="s">
        <v>1473</v>
      </c>
      <c r="AU235" s="58" t="s">
        <v>1473</v>
      </c>
      <c r="AV235" s="101" t="s">
        <v>253</v>
      </c>
      <c r="AW235" s="155" t="s">
        <v>253</v>
      </c>
      <c r="AX235" s="175"/>
    </row>
    <row r="236" spans="1:50" s="160" customFormat="1" ht="63" customHeight="1" x14ac:dyDescent="0.25">
      <c r="A236" s="19" t="s">
        <v>307</v>
      </c>
      <c r="B236" s="19" t="s">
        <v>311</v>
      </c>
      <c r="C236" s="64">
        <v>2017</v>
      </c>
      <c r="D236" s="19" t="s">
        <v>983</v>
      </c>
      <c r="E236" s="19" t="s">
        <v>1070</v>
      </c>
      <c r="F236" s="24" t="s">
        <v>310</v>
      </c>
      <c r="G236" s="58" t="s">
        <v>1589</v>
      </c>
      <c r="H236" s="30" t="s">
        <v>966</v>
      </c>
      <c r="I236" s="30" t="s">
        <v>1071</v>
      </c>
      <c r="J236" s="30" t="s">
        <v>1072</v>
      </c>
      <c r="K236" s="30" t="s">
        <v>1073</v>
      </c>
      <c r="L236" s="30" t="s">
        <v>1074</v>
      </c>
      <c r="M236" s="75">
        <v>126545.43</v>
      </c>
      <c r="N236" s="30" t="s">
        <v>1071</v>
      </c>
      <c r="O236" s="30" t="s">
        <v>1072</v>
      </c>
      <c r="P236" s="30" t="s">
        <v>1073</v>
      </c>
      <c r="Q236" s="30" t="s">
        <v>1074</v>
      </c>
      <c r="R236" s="22" t="s">
        <v>1036</v>
      </c>
      <c r="S236" s="22" t="s">
        <v>1036</v>
      </c>
      <c r="T236" s="19" t="s">
        <v>1075</v>
      </c>
      <c r="U236" s="26">
        <v>42841</v>
      </c>
      <c r="V236" s="25">
        <f t="shared" si="14"/>
        <v>109090.88793103448</v>
      </c>
      <c r="W236" s="75">
        <v>126545.43</v>
      </c>
      <c r="X236" s="20" t="s">
        <v>253</v>
      </c>
      <c r="Y236" s="19" t="s">
        <v>152</v>
      </c>
      <c r="Z236" s="19" t="s">
        <v>152</v>
      </c>
      <c r="AA236" s="19" t="s">
        <v>304</v>
      </c>
      <c r="AB236" s="30" t="s">
        <v>966</v>
      </c>
      <c r="AC236" s="129" t="s">
        <v>1323</v>
      </c>
      <c r="AD236" s="26">
        <v>42841</v>
      </c>
      <c r="AE236" s="63">
        <v>43038</v>
      </c>
      <c r="AF236" s="120" t="s">
        <v>479</v>
      </c>
      <c r="AG236" s="47" t="s">
        <v>1324</v>
      </c>
      <c r="AH236" s="20" t="s">
        <v>1326</v>
      </c>
      <c r="AI236" s="20" t="s">
        <v>1325</v>
      </c>
      <c r="AJ236" s="47" t="s">
        <v>1327</v>
      </c>
      <c r="AK236" s="47" t="s">
        <v>1327</v>
      </c>
      <c r="AL236" s="47" t="s">
        <v>1327</v>
      </c>
      <c r="AM236" s="47" t="s">
        <v>1327</v>
      </c>
      <c r="AN236" s="118" t="s">
        <v>303</v>
      </c>
      <c r="AO236" s="47" t="s">
        <v>1328</v>
      </c>
      <c r="AP236" s="47" t="s">
        <v>1328</v>
      </c>
      <c r="AQ236" s="47" t="s">
        <v>1328</v>
      </c>
      <c r="AR236" s="47" t="s">
        <v>1328</v>
      </c>
      <c r="AS236" s="19" t="s">
        <v>209</v>
      </c>
      <c r="AT236" s="58" t="s">
        <v>1474</v>
      </c>
      <c r="AU236" s="58" t="s">
        <v>1474</v>
      </c>
      <c r="AV236" s="118" t="s">
        <v>253</v>
      </c>
      <c r="AW236" s="156" t="s">
        <v>253</v>
      </c>
      <c r="AX236" s="175"/>
    </row>
    <row r="237" spans="1:50" s="160" customFormat="1" ht="63" customHeight="1" x14ac:dyDescent="0.25">
      <c r="A237" s="19" t="s">
        <v>307</v>
      </c>
      <c r="B237" s="19" t="s">
        <v>311</v>
      </c>
      <c r="C237" s="64">
        <v>2017</v>
      </c>
      <c r="D237" s="19" t="s">
        <v>983</v>
      </c>
      <c r="E237" s="19" t="s">
        <v>1076</v>
      </c>
      <c r="F237" s="24" t="s">
        <v>310</v>
      </c>
      <c r="G237" s="58" t="s">
        <v>1590</v>
      </c>
      <c r="H237" s="30" t="s">
        <v>1342</v>
      </c>
      <c r="I237" s="30" t="s">
        <v>1077</v>
      </c>
      <c r="J237" s="30" t="s">
        <v>1078</v>
      </c>
      <c r="K237" s="30" t="s">
        <v>1079</v>
      </c>
      <c r="L237" s="30" t="s">
        <v>1080</v>
      </c>
      <c r="M237" s="75">
        <v>270000</v>
      </c>
      <c r="N237" s="30" t="s">
        <v>1081</v>
      </c>
      <c r="O237" s="30" t="s">
        <v>1078</v>
      </c>
      <c r="P237" s="30" t="s">
        <v>1079</v>
      </c>
      <c r="Q237" s="30" t="s">
        <v>1080</v>
      </c>
      <c r="R237" s="22" t="s">
        <v>1036</v>
      </c>
      <c r="S237" s="22" t="s">
        <v>1036</v>
      </c>
      <c r="T237" s="19" t="s">
        <v>1082</v>
      </c>
      <c r="U237" s="26">
        <v>42841</v>
      </c>
      <c r="V237" s="25">
        <f t="shared" si="14"/>
        <v>232758.62068965519</v>
      </c>
      <c r="W237" s="75">
        <v>270000</v>
      </c>
      <c r="X237" s="20" t="s">
        <v>253</v>
      </c>
      <c r="Y237" s="19" t="s">
        <v>152</v>
      </c>
      <c r="Z237" s="19" t="s">
        <v>152</v>
      </c>
      <c r="AA237" s="19" t="s">
        <v>304</v>
      </c>
      <c r="AB237" s="30" t="s">
        <v>1342</v>
      </c>
      <c r="AC237" s="129" t="s">
        <v>1323</v>
      </c>
      <c r="AD237" s="26">
        <v>42841</v>
      </c>
      <c r="AE237" s="63">
        <v>43039</v>
      </c>
      <c r="AF237" s="120" t="s">
        <v>480</v>
      </c>
      <c r="AG237" s="47" t="s">
        <v>1324</v>
      </c>
      <c r="AH237" s="20" t="s">
        <v>1326</v>
      </c>
      <c r="AI237" s="20" t="s">
        <v>1325</v>
      </c>
      <c r="AJ237" s="47" t="s">
        <v>1327</v>
      </c>
      <c r="AK237" s="47" t="s">
        <v>1327</v>
      </c>
      <c r="AL237" s="47" t="s">
        <v>1327</v>
      </c>
      <c r="AM237" s="47" t="s">
        <v>1327</v>
      </c>
      <c r="AN237" s="118" t="s">
        <v>303</v>
      </c>
      <c r="AO237" s="47" t="s">
        <v>1328</v>
      </c>
      <c r="AP237" s="47" t="s">
        <v>1328</v>
      </c>
      <c r="AQ237" s="47" t="s">
        <v>1328</v>
      </c>
      <c r="AR237" s="47" t="s">
        <v>1328</v>
      </c>
      <c r="AS237" s="19" t="s">
        <v>209</v>
      </c>
      <c r="AT237" s="58"/>
      <c r="AU237" s="124"/>
      <c r="AV237" s="118" t="s">
        <v>253</v>
      </c>
      <c r="AW237" s="156" t="s">
        <v>253</v>
      </c>
      <c r="AX237" s="175"/>
    </row>
    <row r="238" spans="1:50" s="160" customFormat="1" ht="63" customHeight="1" x14ac:dyDescent="0.25">
      <c r="A238" s="19" t="s">
        <v>307</v>
      </c>
      <c r="B238" s="19" t="s">
        <v>311</v>
      </c>
      <c r="C238" s="64">
        <v>2017</v>
      </c>
      <c r="D238" s="19" t="s">
        <v>983</v>
      </c>
      <c r="E238" s="19" t="s">
        <v>1083</v>
      </c>
      <c r="F238" s="24" t="s">
        <v>310</v>
      </c>
      <c r="G238" s="58" t="s">
        <v>1591</v>
      </c>
      <c r="H238" s="30" t="s">
        <v>1084</v>
      </c>
      <c r="I238" s="30" t="s">
        <v>1085</v>
      </c>
      <c r="J238" s="30" t="s">
        <v>1086</v>
      </c>
      <c r="K238" s="30" t="s">
        <v>42</v>
      </c>
      <c r="L238" s="30" t="s">
        <v>1087</v>
      </c>
      <c r="M238" s="75">
        <v>50000</v>
      </c>
      <c r="N238" s="30" t="s">
        <v>1088</v>
      </c>
      <c r="O238" s="30" t="s">
        <v>1086</v>
      </c>
      <c r="P238" s="30" t="s">
        <v>1089</v>
      </c>
      <c r="Q238" s="30" t="s">
        <v>1087</v>
      </c>
      <c r="R238" s="22" t="s">
        <v>306</v>
      </c>
      <c r="S238" s="22" t="s">
        <v>306</v>
      </c>
      <c r="T238" s="19" t="s">
        <v>1090</v>
      </c>
      <c r="U238" s="26">
        <v>42873</v>
      </c>
      <c r="V238" s="25">
        <f t="shared" si="14"/>
        <v>43103.448275862072</v>
      </c>
      <c r="W238" s="75">
        <v>50000</v>
      </c>
      <c r="X238" s="19" t="s">
        <v>1091</v>
      </c>
      <c r="Y238" s="19" t="s">
        <v>152</v>
      </c>
      <c r="Z238" s="19" t="s">
        <v>152</v>
      </c>
      <c r="AA238" s="19" t="s">
        <v>304</v>
      </c>
      <c r="AB238" s="30" t="s">
        <v>1084</v>
      </c>
      <c r="AC238" s="129" t="s">
        <v>1323</v>
      </c>
      <c r="AD238" s="26">
        <v>42873</v>
      </c>
      <c r="AE238" s="63">
        <v>43100</v>
      </c>
      <c r="AF238" s="120" t="s">
        <v>481</v>
      </c>
      <c r="AG238" s="47" t="s">
        <v>1324</v>
      </c>
      <c r="AH238" s="20" t="s">
        <v>1326</v>
      </c>
      <c r="AI238" s="20" t="s">
        <v>1325</v>
      </c>
      <c r="AJ238" s="47" t="s">
        <v>1327</v>
      </c>
      <c r="AK238" s="47" t="s">
        <v>1327</v>
      </c>
      <c r="AL238" s="47" t="s">
        <v>1327</v>
      </c>
      <c r="AM238" s="47" t="s">
        <v>1327</v>
      </c>
      <c r="AN238" s="118" t="s">
        <v>303</v>
      </c>
      <c r="AO238" s="47" t="s">
        <v>1328</v>
      </c>
      <c r="AP238" s="47" t="s">
        <v>1328</v>
      </c>
      <c r="AQ238" s="47" t="s">
        <v>1328</v>
      </c>
      <c r="AR238" s="47" t="s">
        <v>1328</v>
      </c>
      <c r="AS238" s="19" t="s">
        <v>209</v>
      </c>
      <c r="AT238" s="124"/>
      <c r="AU238" s="124"/>
      <c r="AV238" s="118" t="s">
        <v>253</v>
      </c>
      <c r="AW238" s="156" t="s">
        <v>253</v>
      </c>
      <c r="AX238" s="175"/>
    </row>
    <row r="239" spans="1:50" s="160" customFormat="1" ht="63" customHeight="1" x14ac:dyDescent="0.25">
      <c r="A239" s="41" t="s">
        <v>307</v>
      </c>
      <c r="B239" s="41" t="s">
        <v>311</v>
      </c>
      <c r="C239" s="64">
        <v>2017</v>
      </c>
      <c r="D239" s="41" t="s">
        <v>983</v>
      </c>
      <c r="E239" s="41" t="s">
        <v>526</v>
      </c>
      <c r="F239" s="30" t="s">
        <v>310</v>
      </c>
      <c r="G239" s="58" t="s">
        <v>1592</v>
      </c>
      <c r="H239" s="30" t="s">
        <v>543</v>
      </c>
      <c r="I239" s="30" t="s">
        <v>544</v>
      </c>
      <c r="J239" s="30" t="s">
        <v>253</v>
      </c>
      <c r="K239" s="30" t="s">
        <v>253</v>
      </c>
      <c r="L239" s="30" t="s">
        <v>544</v>
      </c>
      <c r="M239" s="75">
        <v>278400</v>
      </c>
      <c r="N239" s="30" t="s">
        <v>544</v>
      </c>
      <c r="O239" s="30" t="s">
        <v>253</v>
      </c>
      <c r="P239" s="30" t="s">
        <v>253</v>
      </c>
      <c r="Q239" s="30" t="s">
        <v>544</v>
      </c>
      <c r="R239" s="29" t="s">
        <v>309</v>
      </c>
      <c r="S239" s="29" t="s">
        <v>309</v>
      </c>
      <c r="T239" s="41" t="s">
        <v>545</v>
      </c>
      <c r="U239" s="28">
        <v>42870</v>
      </c>
      <c r="V239" s="76">
        <f t="shared" si="14"/>
        <v>240000.00000000003</v>
      </c>
      <c r="W239" s="75">
        <v>278400</v>
      </c>
      <c r="X239" s="41" t="s">
        <v>924</v>
      </c>
      <c r="Y239" s="19" t="s">
        <v>152</v>
      </c>
      <c r="Z239" s="19" t="s">
        <v>152</v>
      </c>
      <c r="AA239" s="41" t="s">
        <v>304</v>
      </c>
      <c r="AB239" s="30" t="s">
        <v>546</v>
      </c>
      <c r="AC239" s="129" t="s">
        <v>1323</v>
      </c>
      <c r="AD239" s="28">
        <v>42870</v>
      </c>
      <c r="AE239" s="28">
        <v>43100</v>
      </c>
      <c r="AF239" s="139" t="s">
        <v>1043</v>
      </c>
      <c r="AG239" s="47" t="s">
        <v>1324</v>
      </c>
      <c r="AH239" s="20" t="s">
        <v>1326</v>
      </c>
      <c r="AI239" s="20" t="s">
        <v>1325</v>
      </c>
      <c r="AJ239" s="47" t="s">
        <v>1327</v>
      </c>
      <c r="AK239" s="47" t="s">
        <v>1327</v>
      </c>
      <c r="AL239" s="47" t="s">
        <v>1327</v>
      </c>
      <c r="AM239" s="47" t="s">
        <v>1327</v>
      </c>
      <c r="AN239" s="118" t="s">
        <v>303</v>
      </c>
      <c r="AO239" s="47" t="s">
        <v>1328</v>
      </c>
      <c r="AP239" s="47" t="s">
        <v>1328</v>
      </c>
      <c r="AQ239" s="47" t="s">
        <v>1328</v>
      </c>
      <c r="AR239" s="47" t="s">
        <v>1328</v>
      </c>
      <c r="AS239" s="19" t="s">
        <v>209</v>
      </c>
      <c r="AT239" s="124"/>
      <c r="AU239" s="124"/>
      <c r="AV239" s="101" t="s">
        <v>253</v>
      </c>
      <c r="AW239" s="155" t="s">
        <v>253</v>
      </c>
      <c r="AX239" s="175"/>
    </row>
    <row r="240" spans="1:50" s="160" customFormat="1" ht="63" customHeight="1" x14ac:dyDescent="0.25">
      <c r="A240" s="19" t="s">
        <v>307</v>
      </c>
      <c r="B240" s="19" t="s">
        <v>311</v>
      </c>
      <c r="C240" s="64">
        <v>2017</v>
      </c>
      <c r="D240" s="19" t="s">
        <v>983</v>
      </c>
      <c r="E240" s="19" t="s">
        <v>1092</v>
      </c>
      <c r="F240" s="24" t="s">
        <v>310</v>
      </c>
      <c r="G240" s="58" t="s">
        <v>1593</v>
      </c>
      <c r="H240" s="30" t="s">
        <v>1093</v>
      </c>
      <c r="I240" s="30" t="s">
        <v>1094</v>
      </c>
      <c r="J240" s="30" t="s">
        <v>1095</v>
      </c>
      <c r="K240" s="30" t="s">
        <v>1096</v>
      </c>
      <c r="L240" s="30" t="s">
        <v>1097</v>
      </c>
      <c r="M240" s="75">
        <v>50000</v>
      </c>
      <c r="N240" s="30" t="s">
        <v>1094</v>
      </c>
      <c r="O240" s="30" t="s">
        <v>1095</v>
      </c>
      <c r="P240" s="30" t="s">
        <v>1096</v>
      </c>
      <c r="Q240" s="30" t="s">
        <v>1097</v>
      </c>
      <c r="R240" s="22" t="s">
        <v>323</v>
      </c>
      <c r="S240" s="22" t="s">
        <v>323</v>
      </c>
      <c r="T240" s="19" t="s">
        <v>1098</v>
      </c>
      <c r="U240" s="26">
        <v>42877</v>
      </c>
      <c r="V240" s="25">
        <f t="shared" si="14"/>
        <v>43103.448275862072</v>
      </c>
      <c r="W240" s="75">
        <v>50000</v>
      </c>
      <c r="X240" s="20" t="s">
        <v>253</v>
      </c>
      <c r="Y240" s="19" t="s">
        <v>152</v>
      </c>
      <c r="Z240" s="19" t="s">
        <v>152</v>
      </c>
      <c r="AA240" s="19" t="s">
        <v>304</v>
      </c>
      <c r="AB240" s="30" t="s">
        <v>1093</v>
      </c>
      <c r="AC240" s="129" t="s">
        <v>1323</v>
      </c>
      <c r="AD240" s="26">
        <v>42877</v>
      </c>
      <c r="AE240" s="63">
        <v>43100</v>
      </c>
      <c r="AF240" s="120" t="s">
        <v>1044</v>
      </c>
      <c r="AG240" s="47" t="s">
        <v>1324</v>
      </c>
      <c r="AH240" s="20" t="s">
        <v>1326</v>
      </c>
      <c r="AI240" s="20" t="s">
        <v>1325</v>
      </c>
      <c r="AJ240" s="47" t="s">
        <v>1327</v>
      </c>
      <c r="AK240" s="47" t="s">
        <v>1327</v>
      </c>
      <c r="AL240" s="47" t="s">
        <v>1327</v>
      </c>
      <c r="AM240" s="47" t="s">
        <v>1327</v>
      </c>
      <c r="AN240" s="118" t="s">
        <v>303</v>
      </c>
      <c r="AO240" s="47" t="s">
        <v>1328</v>
      </c>
      <c r="AP240" s="47" t="s">
        <v>1328</v>
      </c>
      <c r="AQ240" s="47" t="s">
        <v>1328</v>
      </c>
      <c r="AR240" s="47" t="s">
        <v>1328</v>
      </c>
      <c r="AS240" s="19" t="s">
        <v>209</v>
      </c>
      <c r="AT240" s="124"/>
      <c r="AU240" s="124"/>
      <c r="AV240" s="118" t="s">
        <v>253</v>
      </c>
      <c r="AW240" s="156" t="s">
        <v>253</v>
      </c>
      <c r="AX240" s="175"/>
    </row>
    <row r="241" spans="1:50" s="160" customFormat="1" ht="63" customHeight="1" x14ac:dyDescent="0.25">
      <c r="A241" s="19" t="s">
        <v>307</v>
      </c>
      <c r="B241" s="19" t="s">
        <v>311</v>
      </c>
      <c r="C241" s="64">
        <v>2017</v>
      </c>
      <c r="D241" s="19" t="s">
        <v>983</v>
      </c>
      <c r="E241" s="19" t="s">
        <v>1099</v>
      </c>
      <c r="F241" s="24" t="s">
        <v>310</v>
      </c>
      <c r="G241" s="58" t="s">
        <v>1594</v>
      </c>
      <c r="H241" s="30" t="s">
        <v>1100</v>
      </c>
      <c r="I241" s="30" t="s">
        <v>1101</v>
      </c>
      <c r="J241" s="30" t="s">
        <v>253</v>
      </c>
      <c r="K241" s="30" t="s">
        <v>253</v>
      </c>
      <c r="L241" s="30" t="s">
        <v>1101</v>
      </c>
      <c r="M241" s="75">
        <v>100000</v>
      </c>
      <c r="N241" s="30" t="s">
        <v>1101</v>
      </c>
      <c r="O241" s="30" t="s">
        <v>253</v>
      </c>
      <c r="P241" s="30" t="s">
        <v>253</v>
      </c>
      <c r="Q241" s="30" t="s">
        <v>1101</v>
      </c>
      <c r="R241" s="22" t="s">
        <v>306</v>
      </c>
      <c r="S241" s="22" t="s">
        <v>306</v>
      </c>
      <c r="T241" s="19" t="s">
        <v>1102</v>
      </c>
      <c r="U241" s="26">
        <v>42857</v>
      </c>
      <c r="V241" s="25">
        <f t="shared" si="14"/>
        <v>86206.896551724145</v>
      </c>
      <c r="W241" s="75">
        <v>100000</v>
      </c>
      <c r="X241" s="19" t="s">
        <v>253</v>
      </c>
      <c r="Y241" s="19" t="s">
        <v>152</v>
      </c>
      <c r="Z241" s="19" t="s">
        <v>152</v>
      </c>
      <c r="AA241" s="19" t="s">
        <v>304</v>
      </c>
      <c r="AB241" s="30" t="s">
        <v>1100</v>
      </c>
      <c r="AC241" s="129" t="s">
        <v>1323</v>
      </c>
      <c r="AD241" s="26">
        <v>42857</v>
      </c>
      <c r="AE241" s="63">
        <v>43100</v>
      </c>
      <c r="AF241" s="120" t="s">
        <v>482</v>
      </c>
      <c r="AG241" s="47" t="s">
        <v>1324</v>
      </c>
      <c r="AH241" s="20" t="s">
        <v>1326</v>
      </c>
      <c r="AI241" s="20" t="s">
        <v>1325</v>
      </c>
      <c r="AJ241" s="47" t="s">
        <v>1327</v>
      </c>
      <c r="AK241" s="47" t="s">
        <v>1327</v>
      </c>
      <c r="AL241" s="47" t="s">
        <v>1327</v>
      </c>
      <c r="AM241" s="47" t="s">
        <v>1327</v>
      </c>
      <c r="AN241" s="118" t="s">
        <v>303</v>
      </c>
      <c r="AO241" s="47" t="s">
        <v>1328</v>
      </c>
      <c r="AP241" s="47" t="s">
        <v>1328</v>
      </c>
      <c r="AQ241" s="47" t="s">
        <v>1328</v>
      </c>
      <c r="AR241" s="47" t="s">
        <v>1328</v>
      </c>
      <c r="AS241" s="19" t="s">
        <v>209</v>
      </c>
      <c r="AT241" s="124"/>
      <c r="AU241" s="124"/>
      <c r="AV241" s="118" t="s">
        <v>253</v>
      </c>
      <c r="AW241" s="156" t="s">
        <v>253</v>
      </c>
      <c r="AX241" s="175"/>
    </row>
    <row r="242" spans="1:50" s="160" customFormat="1" ht="63" customHeight="1" x14ac:dyDescent="0.25">
      <c r="A242" s="19" t="s">
        <v>307</v>
      </c>
      <c r="B242" s="19" t="s">
        <v>311</v>
      </c>
      <c r="C242" s="64">
        <v>2017</v>
      </c>
      <c r="D242" s="19" t="s">
        <v>983</v>
      </c>
      <c r="E242" s="19" t="s">
        <v>1103</v>
      </c>
      <c r="F242" s="24" t="s">
        <v>310</v>
      </c>
      <c r="G242" s="58" t="s">
        <v>1595</v>
      </c>
      <c r="H242" s="30" t="s">
        <v>1104</v>
      </c>
      <c r="I242" s="30" t="s">
        <v>1105</v>
      </c>
      <c r="J242" s="30" t="s">
        <v>253</v>
      </c>
      <c r="K242" s="30" t="s">
        <v>253</v>
      </c>
      <c r="L242" s="30" t="s">
        <v>1105</v>
      </c>
      <c r="M242" s="75">
        <v>100000</v>
      </c>
      <c r="N242" s="30" t="s">
        <v>1105</v>
      </c>
      <c r="O242" s="30" t="s">
        <v>253</v>
      </c>
      <c r="P242" s="30" t="s">
        <v>253</v>
      </c>
      <c r="Q242" s="30" t="s">
        <v>1105</v>
      </c>
      <c r="R242" s="22" t="s">
        <v>306</v>
      </c>
      <c r="S242" s="22" t="s">
        <v>306</v>
      </c>
      <c r="T242" s="19" t="s">
        <v>1106</v>
      </c>
      <c r="U242" s="26">
        <v>42895</v>
      </c>
      <c r="V242" s="25">
        <f t="shared" si="14"/>
        <v>86206.896551724145</v>
      </c>
      <c r="W242" s="75">
        <v>100000</v>
      </c>
      <c r="X242" s="19" t="s">
        <v>1107</v>
      </c>
      <c r="Y242" s="19" t="s">
        <v>152</v>
      </c>
      <c r="Z242" s="19" t="s">
        <v>152</v>
      </c>
      <c r="AA242" s="19" t="s">
        <v>304</v>
      </c>
      <c r="AB242" s="30" t="s">
        <v>1104</v>
      </c>
      <c r="AC242" s="129" t="s">
        <v>1323</v>
      </c>
      <c r="AD242" s="26">
        <v>42895</v>
      </c>
      <c r="AE242" s="63">
        <v>43100</v>
      </c>
      <c r="AF242" s="120" t="s">
        <v>483</v>
      </c>
      <c r="AG242" s="47" t="s">
        <v>1324</v>
      </c>
      <c r="AH242" s="20" t="s">
        <v>1326</v>
      </c>
      <c r="AI242" s="20" t="s">
        <v>1325</v>
      </c>
      <c r="AJ242" s="47" t="s">
        <v>1327</v>
      </c>
      <c r="AK242" s="47" t="s">
        <v>1327</v>
      </c>
      <c r="AL242" s="47" t="s">
        <v>1327</v>
      </c>
      <c r="AM242" s="47" t="s">
        <v>1327</v>
      </c>
      <c r="AN242" s="118" t="s">
        <v>303</v>
      </c>
      <c r="AO242" s="47" t="s">
        <v>1328</v>
      </c>
      <c r="AP242" s="47" t="s">
        <v>1328</v>
      </c>
      <c r="AQ242" s="47" t="s">
        <v>1328</v>
      </c>
      <c r="AR242" s="47" t="s">
        <v>1328</v>
      </c>
      <c r="AS242" s="19" t="s">
        <v>209</v>
      </c>
      <c r="AT242" s="124"/>
      <c r="AU242" s="124"/>
      <c r="AV242" s="118" t="s">
        <v>253</v>
      </c>
      <c r="AW242" s="156" t="s">
        <v>253</v>
      </c>
      <c r="AX242" s="175"/>
    </row>
    <row r="243" spans="1:50" s="160" customFormat="1" ht="63" customHeight="1" x14ac:dyDescent="0.25">
      <c r="A243" s="19" t="s">
        <v>307</v>
      </c>
      <c r="B243" s="19" t="s">
        <v>311</v>
      </c>
      <c r="C243" s="64">
        <v>2017</v>
      </c>
      <c r="D243" s="19" t="s">
        <v>983</v>
      </c>
      <c r="E243" s="19" t="s">
        <v>1108</v>
      </c>
      <c r="F243" s="24" t="s">
        <v>310</v>
      </c>
      <c r="G243" s="120" t="s">
        <v>484</v>
      </c>
      <c r="H243" s="30" t="s">
        <v>1112</v>
      </c>
      <c r="I243" s="30" t="s">
        <v>1113</v>
      </c>
      <c r="J243" s="30" t="s">
        <v>253</v>
      </c>
      <c r="K243" s="30" t="s">
        <v>253</v>
      </c>
      <c r="L243" s="30" t="s">
        <v>1113</v>
      </c>
      <c r="M243" s="75">
        <v>278400</v>
      </c>
      <c r="N243" s="30" t="s">
        <v>1113</v>
      </c>
      <c r="O243" s="30" t="s">
        <v>253</v>
      </c>
      <c r="P243" s="30" t="s">
        <v>253</v>
      </c>
      <c r="Q243" s="30" t="s">
        <v>1113</v>
      </c>
      <c r="R243" s="22" t="s">
        <v>306</v>
      </c>
      <c r="S243" s="22" t="s">
        <v>306</v>
      </c>
      <c r="T243" s="19" t="s">
        <v>1114</v>
      </c>
      <c r="U243" s="26">
        <v>42901</v>
      </c>
      <c r="V243" s="25">
        <f t="shared" si="14"/>
        <v>240000.00000000003</v>
      </c>
      <c r="W243" s="75">
        <v>278400</v>
      </c>
      <c r="X243" s="20" t="s">
        <v>253</v>
      </c>
      <c r="Y243" s="19" t="s">
        <v>152</v>
      </c>
      <c r="Z243" s="19" t="s">
        <v>152</v>
      </c>
      <c r="AA243" s="19" t="s">
        <v>304</v>
      </c>
      <c r="AB243" s="30" t="s">
        <v>1112</v>
      </c>
      <c r="AC243" s="129" t="s">
        <v>1323</v>
      </c>
      <c r="AD243" s="26">
        <v>42901</v>
      </c>
      <c r="AE243" s="63">
        <v>43084</v>
      </c>
      <c r="AF243" s="120" t="s">
        <v>484</v>
      </c>
      <c r="AG243" s="47" t="s">
        <v>1324</v>
      </c>
      <c r="AH243" s="20" t="s">
        <v>1326</v>
      </c>
      <c r="AI243" s="20" t="s">
        <v>1325</v>
      </c>
      <c r="AJ243" s="47" t="s">
        <v>1327</v>
      </c>
      <c r="AK243" s="47" t="s">
        <v>1327</v>
      </c>
      <c r="AL243" s="47" t="s">
        <v>1327</v>
      </c>
      <c r="AM243" s="47" t="s">
        <v>1327</v>
      </c>
      <c r="AN243" s="118" t="s">
        <v>303</v>
      </c>
      <c r="AO243" s="47" t="s">
        <v>1328</v>
      </c>
      <c r="AP243" s="47" t="s">
        <v>1328</v>
      </c>
      <c r="AQ243" s="47" t="s">
        <v>1328</v>
      </c>
      <c r="AR243" s="47" t="s">
        <v>1328</v>
      </c>
      <c r="AS243" s="19" t="s">
        <v>209</v>
      </c>
      <c r="AT243" s="58" t="s">
        <v>1475</v>
      </c>
      <c r="AU243" s="58" t="s">
        <v>1475</v>
      </c>
      <c r="AV243" s="118" t="s">
        <v>253</v>
      </c>
      <c r="AW243" s="156" t="s">
        <v>253</v>
      </c>
      <c r="AX243" s="175"/>
    </row>
    <row r="244" spans="1:50" s="160" customFormat="1" ht="63" customHeight="1" x14ac:dyDescent="0.25">
      <c r="A244" s="19" t="s">
        <v>307</v>
      </c>
      <c r="B244" s="19" t="s">
        <v>311</v>
      </c>
      <c r="C244" s="64">
        <v>2017</v>
      </c>
      <c r="D244" s="19" t="s">
        <v>983</v>
      </c>
      <c r="E244" s="19" t="s">
        <v>1115</v>
      </c>
      <c r="F244" s="24" t="s">
        <v>310</v>
      </c>
      <c r="G244" s="58" t="s">
        <v>1596</v>
      </c>
      <c r="H244" s="30" t="s">
        <v>1116</v>
      </c>
      <c r="I244" s="30" t="s">
        <v>1117</v>
      </c>
      <c r="J244" s="30" t="s">
        <v>253</v>
      </c>
      <c r="K244" s="30" t="s">
        <v>253</v>
      </c>
      <c r="L244" s="30" t="s">
        <v>1117</v>
      </c>
      <c r="M244" s="75">
        <v>100000</v>
      </c>
      <c r="N244" s="30" t="s">
        <v>1117</v>
      </c>
      <c r="O244" s="30" t="s">
        <v>253</v>
      </c>
      <c r="P244" s="30" t="s">
        <v>253</v>
      </c>
      <c r="Q244" s="30" t="s">
        <v>1117</v>
      </c>
      <c r="R244" s="22" t="s">
        <v>306</v>
      </c>
      <c r="S244" s="22" t="s">
        <v>306</v>
      </c>
      <c r="T244" s="19" t="s">
        <v>1118</v>
      </c>
      <c r="U244" s="26">
        <v>42887</v>
      </c>
      <c r="V244" s="25">
        <f t="shared" si="14"/>
        <v>86206.896551724145</v>
      </c>
      <c r="W244" s="75">
        <v>100000</v>
      </c>
      <c r="X244" s="20" t="s">
        <v>253</v>
      </c>
      <c r="Y244" s="19" t="s">
        <v>152</v>
      </c>
      <c r="Z244" s="19" t="s">
        <v>152</v>
      </c>
      <c r="AA244" s="19" t="s">
        <v>304</v>
      </c>
      <c r="AB244" s="30" t="s">
        <v>1116</v>
      </c>
      <c r="AC244" s="129" t="s">
        <v>1323</v>
      </c>
      <c r="AD244" s="26">
        <v>42887</v>
      </c>
      <c r="AE244" s="63">
        <v>42993</v>
      </c>
      <c r="AF244" s="120" t="s">
        <v>485</v>
      </c>
      <c r="AG244" s="47" t="s">
        <v>1324</v>
      </c>
      <c r="AH244" s="20" t="s">
        <v>1326</v>
      </c>
      <c r="AI244" s="20" t="s">
        <v>1325</v>
      </c>
      <c r="AJ244" s="47" t="s">
        <v>1327</v>
      </c>
      <c r="AK244" s="47" t="s">
        <v>1327</v>
      </c>
      <c r="AL244" s="47" t="s">
        <v>1327</v>
      </c>
      <c r="AM244" s="47" t="s">
        <v>1327</v>
      </c>
      <c r="AN244" s="118" t="s">
        <v>303</v>
      </c>
      <c r="AO244" s="47" t="s">
        <v>1328</v>
      </c>
      <c r="AP244" s="47" t="s">
        <v>1328</v>
      </c>
      <c r="AQ244" s="47" t="s">
        <v>1328</v>
      </c>
      <c r="AR244" s="47" t="s">
        <v>1328</v>
      </c>
      <c r="AS244" s="19" t="s">
        <v>209</v>
      </c>
      <c r="AT244" s="124"/>
      <c r="AU244" s="124" t="s">
        <v>644</v>
      </c>
      <c r="AV244" s="118" t="s">
        <v>253</v>
      </c>
      <c r="AW244" s="156" t="s">
        <v>253</v>
      </c>
      <c r="AX244" s="175"/>
    </row>
    <row r="245" spans="1:50" s="160" customFormat="1" ht="63" customHeight="1" x14ac:dyDescent="0.25">
      <c r="A245" s="19" t="s">
        <v>307</v>
      </c>
      <c r="B245" s="19" t="s">
        <v>311</v>
      </c>
      <c r="C245" s="64">
        <v>2017</v>
      </c>
      <c r="D245" s="19" t="s">
        <v>983</v>
      </c>
      <c r="E245" s="19" t="s">
        <v>1119</v>
      </c>
      <c r="F245" s="24" t="s">
        <v>310</v>
      </c>
      <c r="G245" s="58" t="s">
        <v>1597</v>
      </c>
      <c r="H245" s="30" t="s">
        <v>1120</v>
      </c>
      <c r="I245" s="30" t="s">
        <v>1121</v>
      </c>
      <c r="J245" s="30" t="s">
        <v>253</v>
      </c>
      <c r="K245" s="30" t="s">
        <v>253</v>
      </c>
      <c r="L245" s="30" t="s">
        <v>1121</v>
      </c>
      <c r="M245" s="75">
        <v>109000</v>
      </c>
      <c r="N245" s="30" t="s">
        <v>1121</v>
      </c>
      <c r="O245" s="30" t="s">
        <v>253</v>
      </c>
      <c r="P245" s="30" t="s">
        <v>253</v>
      </c>
      <c r="Q245" s="30" t="s">
        <v>1121</v>
      </c>
      <c r="R245" s="22" t="s">
        <v>306</v>
      </c>
      <c r="S245" s="22" t="s">
        <v>306</v>
      </c>
      <c r="T245" s="19" t="s">
        <v>1122</v>
      </c>
      <c r="U245" s="26">
        <v>42888</v>
      </c>
      <c r="V245" s="25">
        <f t="shared" si="14"/>
        <v>93965.517241379319</v>
      </c>
      <c r="W245" s="75">
        <v>109000</v>
      </c>
      <c r="X245" s="20" t="s">
        <v>253</v>
      </c>
      <c r="Y245" s="19" t="s">
        <v>152</v>
      </c>
      <c r="Z245" s="19" t="s">
        <v>152</v>
      </c>
      <c r="AA245" s="19" t="s">
        <v>304</v>
      </c>
      <c r="AB245" s="30" t="s">
        <v>1120</v>
      </c>
      <c r="AC245" s="129" t="s">
        <v>1323</v>
      </c>
      <c r="AD245" s="26">
        <v>42888</v>
      </c>
      <c r="AE245" s="63">
        <v>43100</v>
      </c>
      <c r="AF245" s="120" t="s">
        <v>1045</v>
      </c>
      <c r="AG245" s="47" t="s">
        <v>1324</v>
      </c>
      <c r="AH245" s="20" t="s">
        <v>1326</v>
      </c>
      <c r="AI245" s="20" t="s">
        <v>1325</v>
      </c>
      <c r="AJ245" s="47" t="s">
        <v>1327</v>
      </c>
      <c r="AK245" s="47" t="s">
        <v>1327</v>
      </c>
      <c r="AL245" s="47" t="s">
        <v>1327</v>
      </c>
      <c r="AM245" s="47" t="s">
        <v>1327</v>
      </c>
      <c r="AN245" s="118" t="s">
        <v>303</v>
      </c>
      <c r="AO245" s="47" t="s">
        <v>1328</v>
      </c>
      <c r="AP245" s="47" t="s">
        <v>1328</v>
      </c>
      <c r="AQ245" s="47" t="s">
        <v>1328</v>
      </c>
      <c r="AR245" s="47" t="s">
        <v>1328</v>
      </c>
      <c r="AS245" s="19" t="s">
        <v>209</v>
      </c>
      <c r="AT245" s="124"/>
      <c r="AU245" s="124" t="s">
        <v>645</v>
      </c>
      <c r="AV245" s="118" t="s">
        <v>253</v>
      </c>
      <c r="AW245" s="156" t="s">
        <v>253</v>
      </c>
      <c r="AX245" s="175"/>
    </row>
    <row r="246" spans="1:50" s="160" customFormat="1" ht="63" customHeight="1" x14ac:dyDescent="0.25">
      <c r="A246" s="19" t="s">
        <v>307</v>
      </c>
      <c r="B246" s="19" t="s">
        <v>311</v>
      </c>
      <c r="C246" s="64">
        <v>2017</v>
      </c>
      <c r="D246" s="19" t="s">
        <v>983</v>
      </c>
      <c r="E246" s="19" t="s">
        <v>1123</v>
      </c>
      <c r="F246" s="24" t="s">
        <v>310</v>
      </c>
      <c r="G246" s="58" t="s">
        <v>1598</v>
      </c>
      <c r="H246" s="30" t="s">
        <v>1124</v>
      </c>
      <c r="I246" s="30" t="s">
        <v>1125</v>
      </c>
      <c r="J246" s="30" t="s">
        <v>253</v>
      </c>
      <c r="K246" s="30" t="s">
        <v>253</v>
      </c>
      <c r="L246" s="30" t="s">
        <v>1125</v>
      </c>
      <c r="M246" s="75">
        <v>278400</v>
      </c>
      <c r="N246" s="30" t="s">
        <v>1125</v>
      </c>
      <c r="O246" s="30" t="s">
        <v>253</v>
      </c>
      <c r="P246" s="30" t="s">
        <v>253</v>
      </c>
      <c r="Q246" s="30" t="s">
        <v>1125</v>
      </c>
      <c r="R246" s="22" t="s">
        <v>306</v>
      </c>
      <c r="S246" s="22" t="s">
        <v>306</v>
      </c>
      <c r="T246" s="19" t="s">
        <v>1126</v>
      </c>
      <c r="U246" s="26">
        <v>42874</v>
      </c>
      <c r="V246" s="25">
        <f t="shared" si="14"/>
        <v>240000.00000000003</v>
      </c>
      <c r="W246" s="75">
        <v>278400</v>
      </c>
      <c r="X246" s="19" t="s">
        <v>924</v>
      </c>
      <c r="Y246" s="19" t="s">
        <v>152</v>
      </c>
      <c r="Z246" s="19" t="s">
        <v>152</v>
      </c>
      <c r="AA246" s="19" t="s">
        <v>304</v>
      </c>
      <c r="AB246" s="30" t="s">
        <v>1124</v>
      </c>
      <c r="AC246" s="129" t="s">
        <v>1323</v>
      </c>
      <c r="AD246" s="26">
        <v>42875</v>
      </c>
      <c r="AE246" s="63">
        <v>42931</v>
      </c>
      <c r="AF246" s="120" t="s">
        <v>486</v>
      </c>
      <c r="AG246" s="47" t="s">
        <v>1324</v>
      </c>
      <c r="AH246" s="20" t="s">
        <v>1326</v>
      </c>
      <c r="AI246" s="20" t="s">
        <v>1325</v>
      </c>
      <c r="AJ246" s="47" t="s">
        <v>1327</v>
      </c>
      <c r="AK246" s="47" t="s">
        <v>1327</v>
      </c>
      <c r="AL246" s="47" t="s">
        <v>1327</v>
      </c>
      <c r="AM246" s="47" t="s">
        <v>1327</v>
      </c>
      <c r="AN246" s="118" t="s">
        <v>1417</v>
      </c>
      <c r="AO246" s="47" t="s">
        <v>1431</v>
      </c>
      <c r="AP246" s="47" t="s">
        <v>1419</v>
      </c>
      <c r="AQ246" s="148">
        <v>42928</v>
      </c>
      <c r="AR246" s="58" t="s">
        <v>1432</v>
      </c>
      <c r="AS246" s="19" t="s">
        <v>209</v>
      </c>
      <c r="AT246" s="124"/>
      <c r="AU246" s="124" t="s">
        <v>646</v>
      </c>
      <c r="AV246" s="118" t="s">
        <v>253</v>
      </c>
      <c r="AW246" s="156" t="s">
        <v>253</v>
      </c>
      <c r="AX246" s="175"/>
    </row>
    <row r="247" spans="1:50" s="160" customFormat="1" ht="63" customHeight="1" x14ac:dyDescent="0.25">
      <c r="A247" s="19" t="s">
        <v>307</v>
      </c>
      <c r="B247" s="19" t="s">
        <v>311</v>
      </c>
      <c r="C247" s="64">
        <v>2017</v>
      </c>
      <c r="D247" s="19" t="s">
        <v>983</v>
      </c>
      <c r="E247" s="19" t="s">
        <v>498</v>
      </c>
      <c r="F247" s="81" t="s">
        <v>517</v>
      </c>
      <c r="G247" s="81" t="s">
        <v>517</v>
      </c>
      <c r="H247" s="81" t="s">
        <v>517</v>
      </c>
      <c r="I247" s="81" t="s">
        <v>517</v>
      </c>
      <c r="J247" s="81" t="s">
        <v>517</v>
      </c>
      <c r="K247" s="81" t="s">
        <v>517</v>
      </c>
      <c r="L247" s="81" t="s">
        <v>517</v>
      </c>
      <c r="M247" s="81" t="s">
        <v>517</v>
      </c>
      <c r="N247" s="81" t="s">
        <v>517</v>
      </c>
      <c r="O247" s="81" t="s">
        <v>517</v>
      </c>
      <c r="P247" s="81" t="s">
        <v>517</v>
      </c>
      <c r="Q247" s="81" t="s">
        <v>517</v>
      </c>
      <c r="R247" s="81" t="s">
        <v>517</v>
      </c>
      <c r="S247" s="81" t="s">
        <v>517</v>
      </c>
      <c r="T247" s="81" t="s">
        <v>517</v>
      </c>
      <c r="U247" s="81" t="s">
        <v>517</v>
      </c>
      <c r="V247" s="81" t="s">
        <v>517</v>
      </c>
      <c r="W247" s="81" t="s">
        <v>517</v>
      </c>
      <c r="X247" s="81" t="s">
        <v>517</v>
      </c>
      <c r="Y247" s="81" t="s">
        <v>517</v>
      </c>
      <c r="Z247" s="81" t="s">
        <v>517</v>
      </c>
      <c r="AA247" s="81" t="s">
        <v>517</v>
      </c>
      <c r="AB247" s="81" t="s">
        <v>517</v>
      </c>
      <c r="AC247" s="81" t="s">
        <v>517</v>
      </c>
      <c r="AD247" s="81" t="s">
        <v>517</v>
      </c>
      <c r="AE247" s="94" t="s">
        <v>517</v>
      </c>
      <c r="AF247" s="81" t="s">
        <v>517</v>
      </c>
      <c r="AG247" s="81" t="s">
        <v>517</v>
      </c>
      <c r="AH247" s="81" t="s">
        <v>517</v>
      </c>
      <c r="AI247" s="81" t="s">
        <v>517</v>
      </c>
      <c r="AJ247" s="81" t="s">
        <v>517</v>
      </c>
      <c r="AK247" s="81" t="s">
        <v>517</v>
      </c>
      <c r="AL247" s="81" t="s">
        <v>517</v>
      </c>
      <c r="AM247" s="81" t="s">
        <v>517</v>
      </c>
      <c r="AN247" s="81" t="s">
        <v>517</v>
      </c>
      <c r="AO247" s="81" t="s">
        <v>517</v>
      </c>
      <c r="AP247" s="81" t="s">
        <v>517</v>
      </c>
      <c r="AQ247" s="81" t="s">
        <v>517</v>
      </c>
      <c r="AR247" s="81" t="s">
        <v>517</v>
      </c>
      <c r="AS247" s="81" t="s">
        <v>517</v>
      </c>
      <c r="AT247" s="81" t="s">
        <v>517</v>
      </c>
      <c r="AU247" s="81" t="s">
        <v>517</v>
      </c>
      <c r="AV247" s="81" t="s">
        <v>517</v>
      </c>
      <c r="AW247" s="157" t="s">
        <v>517</v>
      </c>
      <c r="AX247" s="175"/>
    </row>
    <row r="248" spans="1:50" s="160" customFormat="1" ht="63" customHeight="1" x14ac:dyDescent="0.25">
      <c r="A248" s="41" t="s">
        <v>921</v>
      </c>
      <c r="B248" s="41" t="s">
        <v>311</v>
      </c>
      <c r="C248" s="64">
        <v>2017</v>
      </c>
      <c r="D248" s="41" t="s">
        <v>983</v>
      </c>
      <c r="E248" s="41" t="s">
        <v>499</v>
      </c>
      <c r="F248" s="30" t="s">
        <v>920</v>
      </c>
      <c r="G248" s="139" t="s">
        <v>538</v>
      </c>
      <c r="H248" s="30" t="s">
        <v>500</v>
      </c>
      <c r="I248" s="30" t="s">
        <v>986</v>
      </c>
      <c r="J248" s="30" t="s">
        <v>253</v>
      </c>
      <c r="K248" s="30" t="s">
        <v>253</v>
      </c>
      <c r="L248" s="30" t="s">
        <v>986</v>
      </c>
      <c r="M248" s="75">
        <v>1500000</v>
      </c>
      <c r="N248" s="30" t="s">
        <v>986</v>
      </c>
      <c r="O248" s="30" t="s">
        <v>253</v>
      </c>
      <c r="P248" s="30" t="s">
        <v>253</v>
      </c>
      <c r="Q248" s="30" t="s">
        <v>986</v>
      </c>
      <c r="R248" s="29" t="s">
        <v>306</v>
      </c>
      <c r="S248" s="29" t="s">
        <v>306</v>
      </c>
      <c r="T248" s="42" t="s">
        <v>499</v>
      </c>
      <c r="U248" s="42">
        <v>42914</v>
      </c>
      <c r="V248" s="76">
        <f>SUM(W248/1.16)</f>
        <v>1293103.4482758623</v>
      </c>
      <c r="W248" s="75">
        <v>1500000</v>
      </c>
      <c r="X248" s="41" t="s">
        <v>501</v>
      </c>
      <c r="Y248" s="19" t="s">
        <v>152</v>
      </c>
      <c r="Z248" s="19" t="s">
        <v>152</v>
      </c>
      <c r="AA248" s="41" t="s">
        <v>304</v>
      </c>
      <c r="AB248" s="30" t="s">
        <v>500</v>
      </c>
      <c r="AC248" s="129" t="s">
        <v>1323</v>
      </c>
      <c r="AD248" s="28">
        <v>42915</v>
      </c>
      <c r="AE248" s="28">
        <v>43100</v>
      </c>
      <c r="AF248" s="139" t="s">
        <v>538</v>
      </c>
      <c r="AG248" s="47" t="s">
        <v>1324</v>
      </c>
      <c r="AH248" s="20" t="s">
        <v>1326</v>
      </c>
      <c r="AI248" s="20" t="s">
        <v>1325</v>
      </c>
      <c r="AJ248" s="47" t="s">
        <v>1327</v>
      </c>
      <c r="AK248" s="47" t="s">
        <v>1327</v>
      </c>
      <c r="AL248" s="47" t="s">
        <v>1327</v>
      </c>
      <c r="AM248" s="47" t="s">
        <v>1327</v>
      </c>
      <c r="AN248" s="118" t="s">
        <v>303</v>
      </c>
      <c r="AO248" s="47" t="s">
        <v>1328</v>
      </c>
      <c r="AP248" s="47" t="s">
        <v>1328</v>
      </c>
      <c r="AQ248" s="47" t="s">
        <v>1328</v>
      </c>
      <c r="AR248" s="47" t="s">
        <v>1328</v>
      </c>
      <c r="AS248" s="41" t="s">
        <v>209</v>
      </c>
      <c r="AT248" s="124"/>
      <c r="AU248" s="124"/>
      <c r="AV248" s="101" t="s">
        <v>253</v>
      </c>
      <c r="AW248" s="155" t="s">
        <v>253</v>
      </c>
      <c r="AX248" s="175"/>
    </row>
    <row r="249" spans="1:50" s="160" customFormat="1" ht="63" customHeight="1" x14ac:dyDescent="0.25">
      <c r="A249" s="19" t="s">
        <v>307</v>
      </c>
      <c r="B249" s="19" t="s">
        <v>311</v>
      </c>
      <c r="C249" s="64">
        <v>2017</v>
      </c>
      <c r="D249" s="19" t="s">
        <v>983</v>
      </c>
      <c r="E249" s="19" t="s">
        <v>1127</v>
      </c>
      <c r="F249" s="24" t="s">
        <v>310</v>
      </c>
      <c r="G249" s="58" t="s">
        <v>1599</v>
      </c>
      <c r="H249" s="30" t="s">
        <v>1128</v>
      </c>
      <c r="I249" s="30" t="s">
        <v>1129</v>
      </c>
      <c r="J249" s="30" t="s">
        <v>253</v>
      </c>
      <c r="K249" s="30" t="s">
        <v>253</v>
      </c>
      <c r="L249" s="30" t="s">
        <v>1129</v>
      </c>
      <c r="M249" s="75">
        <v>116000</v>
      </c>
      <c r="N249" s="30" t="s">
        <v>1129</v>
      </c>
      <c r="O249" s="30" t="s">
        <v>253</v>
      </c>
      <c r="P249" s="30" t="s">
        <v>253</v>
      </c>
      <c r="Q249" s="30" t="s">
        <v>1129</v>
      </c>
      <c r="R249" s="22" t="s">
        <v>306</v>
      </c>
      <c r="S249" s="22" t="s">
        <v>306</v>
      </c>
      <c r="T249" s="19" t="s">
        <v>1130</v>
      </c>
      <c r="U249" s="26">
        <v>42895</v>
      </c>
      <c r="V249" s="25">
        <f>SUM(W249/1.16)</f>
        <v>100000</v>
      </c>
      <c r="W249" s="75">
        <v>116000</v>
      </c>
      <c r="X249" s="19" t="s">
        <v>1131</v>
      </c>
      <c r="Y249" s="19" t="s">
        <v>152</v>
      </c>
      <c r="Z249" s="19" t="s">
        <v>152</v>
      </c>
      <c r="AA249" s="19" t="s">
        <v>304</v>
      </c>
      <c r="AB249" s="30" t="s">
        <v>1128</v>
      </c>
      <c r="AC249" s="129" t="s">
        <v>1323</v>
      </c>
      <c r="AD249" s="26">
        <v>42895</v>
      </c>
      <c r="AE249" s="63">
        <v>43100</v>
      </c>
      <c r="AF249" s="120" t="s">
        <v>488</v>
      </c>
      <c r="AG249" s="47" t="s">
        <v>1324</v>
      </c>
      <c r="AH249" s="20" t="s">
        <v>1326</v>
      </c>
      <c r="AI249" s="20" t="s">
        <v>1325</v>
      </c>
      <c r="AJ249" s="47" t="s">
        <v>1327</v>
      </c>
      <c r="AK249" s="47" t="s">
        <v>1327</v>
      </c>
      <c r="AL249" s="47" t="s">
        <v>1327</v>
      </c>
      <c r="AM249" s="47" t="s">
        <v>1327</v>
      </c>
      <c r="AN249" s="118" t="s">
        <v>303</v>
      </c>
      <c r="AO249" s="47" t="s">
        <v>1328</v>
      </c>
      <c r="AP249" s="47" t="s">
        <v>1328</v>
      </c>
      <c r="AQ249" s="47" t="s">
        <v>1328</v>
      </c>
      <c r="AR249" s="47" t="s">
        <v>1328</v>
      </c>
      <c r="AS249" s="19" t="s">
        <v>209</v>
      </c>
      <c r="AT249" s="124"/>
      <c r="AU249" s="124"/>
      <c r="AV249" s="118" t="s">
        <v>253</v>
      </c>
      <c r="AW249" s="156" t="s">
        <v>253</v>
      </c>
      <c r="AX249" s="175"/>
    </row>
    <row r="250" spans="1:50" s="160" customFormat="1" ht="63" customHeight="1" x14ac:dyDescent="0.25">
      <c r="A250" s="41" t="s">
        <v>307</v>
      </c>
      <c r="B250" s="41" t="s">
        <v>311</v>
      </c>
      <c r="C250" s="64">
        <v>2017</v>
      </c>
      <c r="D250" s="41" t="s">
        <v>983</v>
      </c>
      <c r="E250" s="41" t="s">
        <v>1132</v>
      </c>
      <c r="F250" s="30" t="s">
        <v>310</v>
      </c>
      <c r="G250" s="58" t="s">
        <v>1600</v>
      </c>
      <c r="H250" s="30" t="s">
        <v>1133</v>
      </c>
      <c r="I250" s="30" t="s">
        <v>1134</v>
      </c>
      <c r="J250" s="30" t="s">
        <v>1135</v>
      </c>
      <c r="K250" s="30" t="s">
        <v>1136</v>
      </c>
      <c r="L250" s="30" t="s">
        <v>1137</v>
      </c>
      <c r="M250" s="75">
        <v>110750</v>
      </c>
      <c r="N250" s="30" t="s">
        <v>1134</v>
      </c>
      <c r="O250" s="30" t="s">
        <v>1135</v>
      </c>
      <c r="P250" s="30" t="s">
        <v>1136</v>
      </c>
      <c r="Q250" s="30" t="s">
        <v>1137</v>
      </c>
      <c r="R250" s="29" t="s">
        <v>1036</v>
      </c>
      <c r="S250" s="29" t="s">
        <v>1036</v>
      </c>
      <c r="T250" s="41" t="s">
        <v>1138</v>
      </c>
      <c r="U250" s="28">
        <v>42901</v>
      </c>
      <c r="V250" s="76">
        <f>SUM(W250/1.16)</f>
        <v>95474.137931034493</v>
      </c>
      <c r="W250" s="75">
        <v>110750</v>
      </c>
      <c r="X250" s="77" t="s">
        <v>253</v>
      </c>
      <c r="Y250" s="19" t="s">
        <v>152</v>
      </c>
      <c r="Z250" s="19" t="s">
        <v>152</v>
      </c>
      <c r="AA250" s="41" t="s">
        <v>304</v>
      </c>
      <c r="AB250" s="30" t="s">
        <v>1133</v>
      </c>
      <c r="AC250" s="129" t="s">
        <v>1323</v>
      </c>
      <c r="AD250" s="28">
        <v>42901</v>
      </c>
      <c r="AE250" s="28">
        <v>43039</v>
      </c>
      <c r="AF250" s="139" t="s">
        <v>489</v>
      </c>
      <c r="AG250" s="47" t="s">
        <v>1324</v>
      </c>
      <c r="AH250" s="20" t="s">
        <v>1326</v>
      </c>
      <c r="AI250" s="20" t="s">
        <v>1325</v>
      </c>
      <c r="AJ250" s="47" t="s">
        <v>1327</v>
      </c>
      <c r="AK250" s="47" t="s">
        <v>1327</v>
      </c>
      <c r="AL250" s="47" t="s">
        <v>1327</v>
      </c>
      <c r="AM250" s="47" t="s">
        <v>1327</v>
      </c>
      <c r="AN250" s="118" t="s">
        <v>303</v>
      </c>
      <c r="AO250" s="47" t="s">
        <v>1328</v>
      </c>
      <c r="AP250" s="47" t="s">
        <v>1328</v>
      </c>
      <c r="AQ250" s="47" t="s">
        <v>1328</v>
      </c>
      <c r="AR250" s="47" t="s">
        <v>1328</v>
      </c>
      <c r="AS250" s="41" t="s">
        <v>209</v>
      </c>
      <c r="AT250" s="58" t="s">
        <v>1476</v>
      </c>
      <c r="AU250" s="58" t="s">
        <v>1476</v>
      </c>
      <c r="AV250" s="101" t="s">
        <v>253</v>
      </c>
      <c r="AW250" s="155" t="s">
        <v>253</v>
      </c>
      <c r="AX250" s="175"/>
    </row>
    <row r="251" spans="1:50" s="160" customFormat="1" ht="63" customHeight="1" x14ac:dyDescent="0.25">
      <c r="A251" s="41" t="s">
        <v>307</v>
      </c>
      <c r="B251" s="41" t="s">
        <v>311</v>
      </c>
      <c r="C251" s="64">
        <v>2017</v>
      </c>
      <c r="D251" s="41" t="s">
        <v>983</v>
      </c>
      <c r="E251" s="41" t="s">
        <v>490</v>
      </c>
      <c r="F251" s="30" t="s">
        <v>308</v>
      </c>
      <c r="G251" s="139" t="s">
        <v>532</v>
      </c>
      <c r="H251" s="30" t="s">
        <v>528</v>
      </c>
      <c r="I251" s="30" t="s">
        <v>529</v>
      </c>
      <c r="J251" s="30" t="s">
        <v>253</v>
      </c>
      <c r="K251" s="30" t="s">
        <v>253</v>
      </c>
      <c r="L251" s="30" t="s">
        <v>530</v>
      </c>
      <c r="M251" s="75">
        <v>325960</v>
      </c>
      <c r="N251" s="30" t="s">
        <v>529</v>
      </c>
      <c r="O251" s="30" t="s">
        <v>253</v>
      </c>
      <c r="P251" s="30" t="s">
        <v>253</v>
      </c>
      <c r="Q251" s="30" t="s">
        <v>530</v>
      </c>
      <c r="R251" s="29" t="s">
        <v>309</v>
      </c>
      <c r="S251" s="29" t="s">
        <v>309</v>
      </c>
      <c r="T251" s="41" t="s">
        <v>531</v>
      </c>
      <c r="U251" s="28">
        <v>42919</v>
      </c>
      <c r="V251" s="76">
        <f>SUM(W251/1.16)</f>
        <v>281000</v>
      </c>
      <c r="W251" s="75">
        <v>325960</v>
      </c>
      <c r="X251" s="77" t="s">
        <v>253</v>
      </c>
      <c r="Y251" s="19" t="s">
        <v>152</v>
      </c>
      <c r="Z251" s="19" t="s">
        <v>152</v>
      </c>
      <c r="AA251" s="41" t="s">
        <v>304</v>
      </c>
      <c r="AB251" s="30" t="s">
        <v>528</v>
      </c>
      <c r="AC251" s="129" t="s">
        <v>1323</v>
      </c>
      <c r="AD251" s="28">
        <v>42923</v>
      </c>
      <c r="AE251" s="28">
        <v>42923</v>
      </c>
      <c r="AF251" s="139" t="s">
        <v>532</v>
      </c>
      <c r="AG251" s="47" t="s">
        <v>1324</v>
      </c>
      <c r="AH251" s="20" t="s">
        <v>1326</v>
      </c>
      <c r="AI251" s="20" t="s">
        <v>1325</v>
      </c>
      <c r="AJ251" s="47" t="s">
        <v>1327</v>
      </c>
      <c r="AK251" s="47" t="s">
        <v>1327</v>
      </c>
      <c r="AL251" s="47" t="s">
        <v>1327</v>
      </c>
      <c r="AM251" s="47" t="s">
        <v>1327</v>
      </c>
      <c r="AN251" s="118" t="s">
        <v>303</v>
      </c>
      <c r="AO251" s="47" t="s">
        <v>1328</v>
      </c>
      <c r="AP251" s="47" t="s">
        <v>1328</v>
      </c>
      <c r="AQ251" s="47" t="s">
        <v>1328</v>
      </c>
      <c r="AR251" s="47" t="s">
        <v>1328</v>
      </c>
      <c r="AS251" s="41" t="s">
        <v>209</v>
      </c>
      <c r="AT251" s="58" t="s">
        <v>1477</v>
      </c>
      <c r="AU251" s="58" t="s">
        <v>1477</v>
      </c>
      <c r="AV251" s="101" t="s">
        <v>253</v>
      </c>
      <c r="AW251" s="155" t="s">
        <v>253</v>
      </c>
      <c r="AX251" s="175"/>
    </row>
    <row r="252" spans="1:50" s="168" customFormat="1" ht="63" customHeight="1" x14ac:dyDescent="0.25">
      <c r="A252" s="153" t="s">
        <v>307</v>
      </c>
      <c r="B252" s="153" t="s">
        <v>311</v>
      </c>
      <c r="C252" s="64">
        <v>2017</v>
      </c>
      <c r="D252" s="153" t="s">
        <v>983</v>
      </c>
      <c r="E252" s="153" t="s">
        <v>491</v>
      </c>
      <c r="F252" s="151" t="s">
        <v>310</v>
      </c>
      <c r="G252" s="58" t="s">
        <v>1601</v>
      </c>
      <c r="H252" s="27" t="s">
        <v>642</v>
      </c>
      <c r="I252" s="27" t="s">
        <v>643</v>
      </c>
      <c r="J252" s="151" t="s">
        <v>253</v>
      </c>
      <c r="K252" s="151" t="s">
        <v>253</v>
      </c>
      <c r="L252" s="27" t="s">
        <v>643</v>
      </c>
      <c r="M252" s="75">
        <v>60000</v>
      </c>
      <c r="N252" s="27" t="s">
        <v>643</v>
      </c>
      <c r="O252" s="151" t="s">
        <v>253</v>
      </c>
      <c r="P252" s="151" t="s">
        <v>253</v>
      </c>
      <c r="Q252" s="27" t="s">
        <v>643</v>
      </c>
      <c r="R252" s="152" t="s">
        <v>309</v>
      </c>
      <c r="S252" s="152" t="s">
        <v>309</v>
      </c>
      <c r="T252" s="153" t="s">
        <v>950</v>
      </c>
      <c r="U252" s="169">
        <v>42887</v>
      </c>
      <c r="V252" s="76">
        <f>SUM(W252/1.16)</f>
        <v>51724.137931034486</v>
      </c>
      <c r="W252" s="75">
        <v>60000</v>
      </c>
      <c r="X252" s="77" t="s">
        <v>253</v>
      </c>
      <c r="Y252" s="153" t="s">
        <v>152</v>
      </c>
      <c r="Z252" s="153" t="s">
        <v>152</v>
      </c>
      <c r="AA252" s="153" t="s">
        <v>304</v>
      </c>
      <c r="AB252" s="27" t="s">
        <v>642</v>
      </c>
      <c r="AC252" s="151" t="s">
        <v>1323</v>
      </c>
      <c r="AD252" s="169">
        <v>42887</v>
      </c>
      <c r="AE252" s="169">
        <v>43100</v>
      </c>
      <c r="AF252" s="139" t="s">
        <v>532</v>
      </c>
      <c r="AG252" s="149" t="s">
        <v>1324</v>
      </c>
      <c r="AH252" s="77" t="s">
        <v>1326</v>
      </c>
      <c r="AI252" s="77" t="s">
        <v>1325</v>
      </c>
      <c r="AJ252" s="149" t="s">
        <v>1327</v>
      </c>
      <c r="AK252" s="149" t="s">
        <v>1327</v>
      </c>
      <c r="AL252" s="149" t="s">
        <v>1327</v>
      </c>
      <c r="AM252" s="149" t="s">
        <v>1327</v>
      </c>
      <c r="AN252" s="150" t="s">
        <v>303</v>
      </c>
      <c r="AO252" s="149" t="s">
        <v>1328</v>
      </c>
      <c r="AP252" s="149" t="s">
        <v>1328</v>
      </c>
      <c r="AQ252" s="149" t="s">
        <v>1328</v>
      </c>
      <c r="AR252" s="149" t="s">
        <v>1328</v>
      </c>
      <c r="AS252" s="153" t="s">
        <v>209</v>
      </c>
      <c r="AT252" s="58"/>
      <c r="AU252" s="170"/>
      <c r="AV252" s="150" t="s">
        <v>253</v>
      </c>
      <c r="AW252" s="155" t="s">
        <v>253</v>
      </c>
      <c r="AX252" s="176"/>
    </row>
    <row r="253" spans="1:50" s="160" customFormat="1" ht="63" customHeight="1" x14ac:dyDescent="0.25">
      <c r="A253" s="41" t="s">
        <v>307</v>
      </c>
      <c r="B253" s="41" t="s">
        <v>311</v>
      </c>
      <c r="C253" s="64">
        <v>2017</v>
      </c>
      <c r="D253" s="41" t="s">
        <v>983</v>
      </c>
      <c r="E253" s="41" t="s">
        <v>492</v>
      </c>
      <c r="F253" s="30" t="s">
        <v>502</v>
      </c>
      <c r="G253" s="58" t="s">
        <v>1602</v>
      </c>
      <c r="H253" s="30" t="s">
        <v>547</v>
      </c>
      <c r="I253" s="30" t="s">
        <v>548</v>
      </c>
      <c r="J253" s="30" t="s">
        <v>253</v>
      </c>
      <c r="K253" s="30" t="s">
        <v>253</v>
      </c>
      <c r="L253" s="30" t="s">
        <v>548</v>
      </c>
      <c r="M253" s="75">
        <v>200000</v>
      </c>
      <c r="N253" s="30" t="s">
        <v>548</v>
      </c>
      <c r="O253" s="30" t="s">
        <v>253</v>
      </c>
      <c r="P253" s="30" t="s">
        <v>253</v>
      </c>
      <c r="Q253" s="30" t="s">
        <v>548</v>
      </c>
      <c r="R253" s="29" t="s">
        <v>309</v>
      </c>
      <c r="S253" s="29" t="s">
        <v>309</v>
      </c>
      <c r="T253" s="41" t="s">
        <v>503</v>
      </c>
      <c r="U253" s="28">
        <v>42922</v>
      </c>
      <c r="V253" s="76">
        <v>0</v>
      </c>
      <c r="W253" s="75">
        <v>200000</v>
      </c>
      <c r="X253" s="77" t="s">
        <v>253</v>
      </c>
      <c r="Y253" s="19" t="s">
        <v>152</v>
      </c>
      <c r="Z253" s="19" t="s">
        <v>152</v>
      </c>
      <c r="AA253" s="41" t="s">
        <v>304</v>
      </c>
      <c r="AB253" s="30" t="s">
        <v>547</v>
      </c>
      <c r="AC253" s="129" t="s">
        <v>1323</v>
      </c>
      <c r="AD253" s="28">
        <v>42922</v>
      </c>
      <c r="AE253" s="28">
        <v>43100</v>
      </c>
      <c r="AF253" s="120" t="s">
        <v>493</v>
      </c>
      <c r="AG253" s="47" t="s">
        <v>1324</v>
      </c>
      <c r="AH253" s="20" t="s">
        <v>1326</v>
      </c>
      <c r="AI253" s="20" t="s">
        <v>1325</v>
      </c>
      <c r="AJ253" s="47" t="s">
        <v>1327</v>
      </c>
      <c r="AK253" s="47" t="s">
        <v>1327</v>
      </c>
      <c r="AL253" s="47" t="s">
        <v>1327</v>
      </c>
      <c r="AM253" s="47" t="s">
        <v>1327</v>
      </c>
      <c r="AN253" s="118" t="s">
        <v>303</v>
      </c>
      <c r="AO253" s="47" t="s">
        <v>1328</v>
      </c>
      <c r="AP253" s="47" t="s">
        <v>1328</v>
      </c>
      <c r="AQ253" s="47" t="s">
        <v>1328</v>
      </c>
      <c r="AR253" s="47" t="s">
        <v>1328</v>
      </c>
      <c r="AS253" s="41" t="s">
        <v>209</v>
      </c>
      <c r="AT253" s="124"/>
      <c r="AU253" s="124"/>
      <c r="AV253" s="101" t="s">
        <v>253</v>
      </c>
      <c r="AW253" s="155" t="s">
        <v>253</v>
      </c>
      <c r="AX253" s="175"/>
    </row>
    <row r="254" spans="1:50" s="160" customFormat="1" ht="63" customHeight="1" x14ac:dyDescent="0.25">
      <c r="A254" s="19" t="s">
        <v>307</v>
      </c>
      <c r="B254" s="19" t="s">
        <v>311</v>
      </c>
      <c r="C254" s="64">
        <v>2017</v>
      </c>
      <c r="D254" s="19" t="s">
        <v>983</v>
      </c>
      <c r="E254" s="19" t="s">
        <v>1139</v>
      </c>
      <c r="F254" s="24" t="s">
        <v>310</v>
      </c>
      <c r="G254" s="58" t="s">
        <v>1603</v>
      </c>
      <c r="H254" s="30" t="s">
        <v>464</v>
      </c>
      <c r="I254" s="30" t="s">
        <v>465</v>
      </c>
      <c r="J254" s="30" t="s">
        <v>466</v>
      </c>
      <c r="K254" s="30" t="s">
        <v>467</v>
      </c>
      <c r="L254" s="30" t="s">
        <v>468</v>
      </c>
      <c r="M254" s="75">
        <v>28000</v>
      </c>
      <c r="N254" s="30" t="s">
        <v>465</v>
      </c>
      <c r="O254" s="30" t="s">
        <v>466</v>
      </c>
      <c r="P254" s="30" t="s">
        <v>467</v>
      </c>
      <c r="Q254" s="30" t="s">
        <v>468</v>
      </c>
      <c r="R254" s="22" t="s">
        <v>323</v>
      </c>
      <c r="S254" s="22" t="s">
        <v>323</v>
      </c>
      <c r="T254" s="19" t="s">
        <v>469</v>
      </c>
      <c r="U254" s="26">
        <v>42914</v>
      </c>
      <c r="V254" s="25">
        <f>SUM(W254/1.16)</f>
        <v>24137.931034482761</v>
      </c>
      <c r="W254" s="75">
        <v>28000</v>
      </c>
      <c r="X254" s="20" t="s">
        <v>253</v>
      </c>
      <c r="Y254" s="19" t="s">
        <v>152</v>
      </c>
      <c r="Z254" s="19" t="s">
        <v>152</v>
      </c>
      <c r="AA254" s="19" t="s">
        <v>304</v>
      </c>
      <c r="AB254" s="30" t="s">
        <v>464</v>
      </c>
      <c r="AC254" s="129" t="s">
        <v>1323</v>
      </c>
      <c r="AD254" s="26">
        <v>42914</v>
      </c>
      <c r="AE254" s="63">
        <v>43039</v>
      </c>
      <c r="AF254" s="120" t="s">
        <v>533</v>
      </c>
      <c r="AG254" s="47" t="s">
        <v>1324</v>
      </c>
      <c r="AH254" s="20" t="s">
        <v>1326</v>
      </c>
      <c r="AI254" s="20" t="s">
        <v>1325</v>
      </c>
      <c r="AJ254" s="47" t="s">
        <v>1327</v>
      </c>
      <c r="AK254" s="47" t="s">
        <v>1327</v>
      </c>
      <c r="AL254" s="47" t="s">
        <v>1327</v>
      </c>
      <c r="AM254" s="47" t="s">
        <v>1327</v>
      </c>
      <c r="AN254" s="118" t="s">
        <v>303</v>
      </c>
      <c r="AO254" s="47" t="s">
        <v>1328</v>
      </c>
      <c r="AP254" s="47" t="s">
        <v>1328</v>
      </c>
      <c r="AQ254" s="47" t="s">
        <v>1328</v>
      </c>
      <c r="AR254" s="47" t="s">
        <v>1328</v>
      </c>
      <c r="AS254" s="19" t="s">
        <v>209</v>
      </c>
      <c r="AT254" s="124"/>
      <c r="AU254" s="124"/>
      <c r="AV254" s="118" t="s">
        <v>253</v>
      </c>
      <c r="AW254" s="156" t="s">
        <v>253</v>
      </c>
      <c r="AX254" s="175"/>
    </row>
    <row r="255" spans="1:50" s="160" customFormat="1" ht="63" customHeight="1" x14ac:dyDescent="0.25">
      <c r="A255" s="19" t="s">
        <v>307</v>
      </c>
      <c r="B255" s="19" t="s">
        <v>311</v>
      </c>
      <c r="C255" s="64">
        <v>2017</v>
      </c>
      <c r="D255" s="19" t="s">
        <v>983</v>
      </c>
      <c r="E255" s="19" t="s">
        <v>470</v>
      </c>
      <c r="F255" s="24" t="s">
        <v>310</v>
      </c>
      <c r="G255" s="58" t="s">
        <v>1604</v>
      </c>
      <c r="H255" s="30" t="s">
        <v>471</v>
      </c>
      <c r="I255" s="30" t="s">
        <v>472</v>
      </c>
      <c r="J255" s="30" t="s">
        <v>253</v>
      </c>
      <c r="K255" s="30" t="s">
        <v>253</v>
      </c>
      <c r="L255" s="30" t="s">
        <v>472</v>
      </c>
      <c r="M255" s="75">
        <v>278400</v>
      </c>
      <c r="N255" s="30" t="s">
        <v>472</v>
      </c>
      <c r="O255" s="30" t="s">
        <v>253</v>
      </c>
      <c r="P255" s="30" t="s">
        <v>253</v>
      </c>
      <c r="Q255" s="30" t="s">
        <v>472</v>
      </c>
      <c r="R255" s="22" t="s">
        <v>309</v>
      </c>
      <c r="S255" s="22" t="s">
        <v>309</v>
      </c>
      <c r="T255" s="19" t="s">
        <v>473</v>
      </c>
      <c r="U255" s="26">
        <v>42887</v>
      </c>
      <c r="V255" s="25">
        <f>SUM(W255/1.16)</f>
        <v>240000.00000000003</v>
      </c>
      <c r="W255" s="75">
        <v>278400</v>
      </c>
      <c r="X255" s="20" t="s">
        <v>253</v>
      </c>
      <c r="Y255" s="19" t="s">
        <v>152</v>
      </c>
      <c r="Z255" s="19" t="s">
        <v>152</v>
      </c>
      <c r="AA255" s="19" t="s">
        <v>304</v>
      </c>
      <c r="AB255" s="30" t="s">
        <v>471</v>
      </c>
      <c r="AC255" s="129" t="s">
        <v>1323</v>
      </c>
      <c r="AD255" s="26">
        <v>42887</v>
      </c>
      <c r="AE255" s="63">
        <v>42932</v>
      </c>
      <c r="AF255" s="120" t="s">
        <v>534</v>
      </c>
      <c r="AG255" s="47" t="s">
        <v>1324</v>
      </c>
      <c r="AH255" s="20" t="s">
        <v>1326</v>
      </c>
      <c r="AI255" s="20" t="s">
        <v>1325</v>
      </c>
      <c r="AJ255" s="47" t="s">
        <v>1327</v>
      </c>
      <c r="AK255" s="47" t="s">
        <v>1327</v>
      </c>
      <c r="AL255" s="47" t="s">
        <v>1327</v>
      </c>
      <c r="AM255" s="47" t="s">
        <v>1327</v>
      </c>
      <c r="AN255" s="118" t="s">
        <v>1417</v>
      </c>
      <c r="AO255" s="47" t="s">
        <v>1434</v>
      </c>
      <c r="AP255" s="47" t="s">
        <v>1419</v>
      </c>
      <c r="AQ255" s="148">
        <v>42928</v>
      </c>
      <c r="AR255" s="58" t="s">
        <v>1433</v>
      </c>
      <c r="AS255" s="19" t="s">
        <v>209</v>
      </c>
      <c r="AT255" s="58" t="s">
        <v>1478</v>
      </c>
      <c r="AU255" s="58" t="s">
        <v>1478</v>
      </c>
      <c r="AV255" s="118" t="s">
        <v>253</v>
      </c>
      <c r="AW255" s="156" t="s">
        <v>253</v>
      </c>
      <c r="AX255" s="175"/>
    </row>
    <row r="256" spans="1:50" s="168" customFormat="1" ht="63" customHeight="1" x14ac:dyDescent="0.25">
      <c r="A256" s="41" t="s">
        <v>307</v>
      </c>
      <c r="B256" s="41" t="s">
        <v>311</v>
      </c>
      <c r="C256" s="64">
        <v>2017</v>
      </c>
      <c r="D256" s="41" t="s">
        <v>983</v>
      </c>
      <c r="E256" s="41" t="s">
        <v>539</v>
      </c>
      <c r="F256" s="123" t="s">
        <v>517</v>
      </c>
      <c r="G256" s="58" t="s">
        <v>1605</v>
      </c>
      <c r="H256" s="123" t="s">
        <v>517</v>
      </c>
      <c r="I256" s="123" t="s">
        <v>517</v>
      </c>
      <c r="J256" s="123" t="s">
        <v>517</v>
      </c>
      <c r="K256" s="123" t="s">
        <v>517</v>
      </c>
      <c r="L256" s="123" t="s">
        <v>517</v>
      </c>
      <c r="M256" s="123" t="s">
        <v>517</v>
      </c>
      <c r="N256" s="123" t="s">
        <v>517</v>
      </c>
      <c r="O256" s="123" t="s">
        <v>517</v>
      </c>
      <c r="P256" s="123" t="s">
        <v>517</v>
      </c>
      <c r="Q256" s="123" t="s">
        <v>517</v>
      </c>
      <c r="R256" s="123" t="s">
        <v>517</v>
      </c>
      <c r="S256" s="123" t="s">
        <v>517</v>
      </c>
      <c r="T256" s="123" t="s">
        <v>517</v>
      </c>
      <c r="U256" s="123" t="s">
        <v>517</v>
      </c>
      <c r="V256" s="123" t="s">
        <v>517</v>
      </c>
      <c r="W256" s="123" t="s">
        <v>517</v>
      </c>
      <c r="X256" s="123" t="s">
        <v>517</v>
      </c>
      <c r="Y256" s="123" t="s">
        <v>517</v>
      </c>
      <c r="Z256" s="123" t="s">
        <v>517</v>
      </c>
      <c r="AA256" s="123" t="s">
        <v>517</v>
      </c>
      <c r="AB256" s="123" t="s">
        <v>517</v>
      </c>
      <c r="AC256" s="123" t="s">
        <v>517</v>
      </c>
      <c r="AD256" s="123" t="s">
        <v>517</v>
      </c>
      <c r="AE256" s="123" t="s">
        <v>517</v>
      </c>
      <c r="AF256" s="123" t="s">
        <v>517</v>
      </c>
      <c r="AG256" s="123" t="s">
        <v>517</v>
      </c>
      <c r="AH256" s="123" t="s">
        <v>517</v>
      </c>
      <c r="AI256" s="123" t="s">
        <v>517</v>
      </c>
      <c r="AJ256" s="123" t="s">
        <v>517</v>
      </c>
      <c r="AK256" s="123" t="s">
        <v>517</v>
      </c>
      <c r="AL256" s="123" t="s">
        <v>517</v>
      </c>
      <c r="AM256" s="123" t="s">
        <v>517</v>
      </c>
      <c r="AN256" s="123" t="s">
        <v>517</v>
      </c>
      <c r="AO256" s="123" t="s">
        <v>517</v>
      </c>
      <c r="AP256" s="123" t="s">
        <v>517</v>
      </c>
      <c r="AQ256" s="123" t="s">
        <v>517</v>
      </c>
      <c r="AR256" s="123" t="s">
        <v>517</v>
      </c>
      <c r="AS256" s="123" t="s">
        <v>517</v>
      </c>
      <c r="AT256" s="123" t="s">
        <v>517</v>
      </c>
      <c r="AU256" s="123" t="s">
        <v>517</v>
      </c>
      <c r="AV256" s="123" t="s">
        <v>517</v>
      </c>
      <c r="AW256" s="158" t="s">
        <v>517</v>
      </c>
      <c r="AX256" s="176"/>
    </row>
    <row r="257" spans="1:50" s="160" customFormat="1" ht="63" customHeight="1" x14ac:dyDescent="0.25">
      <c r="A257" s="41" t="s">
        <v>307</v>
      </c>
      <c r="B257" s="41" t="s">
        <v>311</v>
      </c>
      <c r="C257" s="64">
        <v>2017</v>
      </c>
      <c r="D257" s="41" t="s">
        <v>983</v>
      </c>
      <c r="E257" s="41" t="s">
        <v>549</v>
      </c>
      <c r="F257" s="30" t="s">
        <v>310</v>
      </c>
      <c r="G257" s="139" t="s">
        <v>1046</v>
      </c>
      <c r="H257" s="30" t="s">
        <v>550</v>
      </c>
      <c r="I257" s="30" t="s">
        <v>551</v>
      </c>
      <c r="J257" s="30" t="s">
        <v>258</v>
      </c>
      <c r="K257" s="30" t="s">
        <v>552</v>
      </c>
      <c r="L257" s="30" t="s">
        <v>553</v>
      </c>
      <c r="M257" s="75">
        <v>189080</v>
      </c>
      <c r="N257" s="30" t="s">
        <v>551</v>
      </c>
      <c r="O257" s="30" t="s">
        <v>258</v>
      </c>
      <c r="P257" s="30" t="s">
        <v>552</v>
      </c>
      <c r="Q257" s="30" t="s">
        <v>553</v>
      </c>
      <c r="R257" s="29" t="s">
        <v>915</v>
      </c>
      <c r="S257" s="29" t="s">
        <v>915</v>
      </c>
      <c r="T257" s="41" t="s">
        <v>554</v>
      </c>
      <c r="U257" s="28">
        <v>42915</v>
      </c>
      <c r="V257" s="76">
        <f t="shared" ref="V257:V270" si="15">SUM(W257/1.16)</f>
        <v>163000</v>
      </c>
      <c r="W257" s="75">
        <v>189080</v>
      </c>
      <c r="X257" s="77" t="s">
        <v>253</v>
      </c>
      <c r="Y257" s="19" t="s">
        <v>152</v>
      </c>
      <c r="Z257" s="19" t="s">
        <v>152</v>
      </c>
      <c r="AA257" s="41" t="s">
        <v>304</v>
      </c>
      <c r="AB257" s="30" t="s">
        <v>550</v>
      </c>
      <c r="AC257" s="129" t="s">
        <v>1323</v>
      </c>
      <c r="AD257" s="28">
        <v>42915</v>
      </c>
      <c r="AE257" s="28">
        <v>42916</v>
      </c>
      <c r="AF257" s="139" t="s">
        <v>1046</v>
      </c>
      <c r="AG257" s="47" t="s">
        <v>1324</v>
      </c>
      <c r="AH257" s="20" t="s">
        <v>1326</v>
      </c>
      <c r="AI257" s="20" t="s">
        <v>1325</v>
      </c>
      <c r="AJ257" s="47" t="s">
        <v>1327</v>
      </c>
      <c r="AK257" s="47" t="s">
        <v>1327</v>
      </c>
      <c r="AL257" s="47" t="s">
        <v>1327</v>
      </c>
      <c r="AM257" s="47" t="s">
        <v>1327</v>
      </c>
      <c r="AN257" s="118" t="s">
        <v>303</v>
      </c>
      <c r="AO257" s="47" t="s">
        <v>1328</v>
      </c>
      <c r="AP257" s="47" t="s">
        <v>1328</v>
      </c>
      <c r="AQ257" s="47" t="s">
        <v>1328</v>
      </c>
      <c r="AR257" s="47" t="s">
        <v>1328</v>
      </c>
      <c r="AS257" s="41" t="s">
        <v>209</v>
      </c>
      <c r="AT257" s="58" t="s">
        <v>1479</v>
      </c>
      <c r="AU257" s="58" t="s">
        <v>1479</v>
      </c>
      <c r="AV257" s="101" t="s">
        <v>253</v>
      </c>
      <c r="AW257" s="155" t="s">
        <v>253</v>
      </c>
      <c r="AX257" s="175"/>
    </row>
    <row r="258" spans="1:50" s="160" customFormat="1" ht="63" customHeight="1" x14ac:dyDescent="0.25">
      <c r="A258" s="41" t="s">
        <v>307</v>
      </c>
      <c r="B258" s="41" t="s">
        <v>311</v>
      </c>
      <c r="C258" s="64">
        <v>2017</v>
      </c>
      <c r="D258" s="41" t="s">
        <v>983</v>
      </c>
      <c r="E258" s="41" t="s">
        <v>555</v>
      </c>
      <c r="F258" s="30" t="s">
        <v>310</v>
      </c>
      <c r="G258" s="58" t="s">
        <v>1606</v>
      </c>
      <c r="H258" s="30" t="s">
        <v>556</v>
      </c>
      <c r="I258" s="30" t="s">
        <v>495</v>
      </c>
      <c r="J258" s="30" t="s">
        <v>255</v>
      </c>
      <c r="K258" s="30" t="s">
        <v>496</v>
      </c>
      <c r="L258" s="30" t="s">
        <v>314</v>
      </c>
      <c r="M258" s="75">
        <v>154980.92000000001</v>
      </c>
      <c r="N258" s="30" t="s">
        <v>557</v>
      </c>
      <c r="O258" s="30" t="s">
        <v>255</v>
      </c>
      <c r="P258" s="30" t="s">
        <v>496</v>
      </c>
      <c r="Q258" s="30" t="s">
        <v>314</v>
      </c>
      <c r="R258" s="29" t="s">
        <v>309</v>
      </c>
      <c r="S258" s="29" t="s">
        <v>309</v>
      </c>
      <c r="T258" s="41" t="s">
        <v>558</v>
      </c>
      <c r="U258" s="28">
        <v>42923</v>
      </c>
      <c r="V258" s="76">
        <f t="shared" si="15"/>
        <v>133604.24137931038</v>
      </c>
      <c r="W258" s="75">
        <v>154980.92000000001</v>
      </c>
      <c r="X258" s="77" t="s">
        <v>253</v>
      </c>
      <c r="Y258" s="19" t="s">
        <v>152</v>
      </c>
      <c r="Z258" s="19" t="s">
        <v>152</v>
      </c>
      <c r="AA258" s="41" t="s">
        <v>304</v>
      </c>
      <c r="AB258" s="30" t="s">
        <v>556</v>
      </c>
      <c r="AC258" s="129" t="s">
        <v>1323</v>
      </c>
      <c r="AD258" s="28">
        <v>42923</v>
      </c>
      <c r="AE258" s="28">
        <v>42927</v>
      </c>
      <c r="AF258" s="139" t="s">
        <v>1047</v>
      </c>
      <c r="AG258" s="47" t="s">
        <v>1324</v>
      </c>
      <c r="AH258" s="20" t="s">
        <v>1326</v>
      </c>
      <c r="AI258" s="20" t="s">
        <v>1325</v>
      </c>
      <c r="AJ258" s="47" t="s">
        <v>1327</v>
      </c>
      <c r="AK258" s="47" t="s">
        <v>1327</v>
      </c>
      <c r="AL258" s="47" t="s">
        <v>1327</v>
      </c>
      <c r="AM258" s="47" t="s">
        <v>1327</v>
      </c>
      <c r="AN258" s="118" t="s">
        <v>303</v>
      </c>
      <c r="AO258" s="47" t="s">
        <v>1328</v>
      </c>
      <c r="AP258" s="47" t="s">
        <v>1328</v>
      </c>
      <c r="AQ258" s="47" t="s">
        <v>1328</v>
      </c>
      <c r="AR258" s="47" t="s">
        <v>1328</v>
      </c>
      <c r="AS258" s="41" t="s">
        <v>209</v>
      </c>
      <c r="AT258" s="58" t="s">
        <v>1480</v>
      </c>
      <c r="AU258" s="58" t="s">
        <v>1480</v>
      </c>
      <c r="AV258" s="101" t="s">
        <v>253</v>
      </c>
      <c r="AW258" s="155" t="s">
        <v>253</v>
      </c>
      <c r="AX258" s="175"/>
    </row>
    <row r="259" spans="1:50" s="160" customFormat="1" ht="63" customHeight="1" x14ac:dyDescent="0.25">
      <c r="A259" s="41" t="s">
        <v>307</v>
      </c>
      <c r="B259" s="41" t="s">
        <v>311</v>
      </c>
      <c r="C259" s="64">
        <v>2017</v>
      </c>
      <c r="D259" s="41" t="s">
        <v>983</v>
      </c>
      <c r="E259" s="41" t="s">
        <v>559</v>
      </c>
      <c r="F259" s="30" t="s">
        <v>310</v>
      </c>
      <c r="G259" s="58" t="s">
        <v>1607</v>
      </c>
      <c r="H259" s="30" t="s">
        <v>560</v>
      </c>
      <c r="I259" s="30" t="s">
        <v>561</v>
      </c>
      <c r="J259" s="30" t="s">
        <v>562</v>
      </c>
      <c r="K259" s="30" t="s">
        <v>552</v>
      </c>
      <c r="L259" s="30" t="s">
        <v>563</v>
      </c>
      <c r="M259" s="75">
        <v>166750</v>
      </c>
      <c r="N259" s="30" t="s">
        <v>561</v>
      </c>
      <c r="O259" s="30" t="s">
        <v>562</v>
      </c>
      <c r="P259" s="30" t="s">
        <v>552</v>
      </c>
      <c r="Q259" s="30" t="s">
        <v>563</v>
      </c>
      <c r="R259" s="29" t="s">
        <v>915</v>
      </c>
      <c r="S259" s="29" t="s">
        <v>915</v>
      </c>
      <c r="T259" s="41" t="s">
        <v>564</v>
      </c>
      <c r="U259" s="28">
        <v>42915</v>
      </c>
      <c r="V259" s="76">
        <f t="shared" si="15"/>
        <v>143750</v>
      </c>
      <c r="W259" s="75">
        <v>166750</v>
      </c>
      <c r="X259" s="77" t="s">
        <v>253</v>
      </c>
      <c r="Y259" s="19" t="s">
        <v>152</v>
      </c>
      <c r="Z259" s="19" t="s">
        <v>152</v>
      </c>
      <c r="AA259" s="41" t="s">
        <v>304</v>
      </c>
      <c r="AB259" s="30" t="s">
        <v>560</v>
      </c>
      <c r="AC259" s="129" t="s">
        <v>1323</v>
      </c>
      <c r="AD259" s="28">
        <v>42915</v>
      </c>
      <c r="AE259" s="28">
        <v>42916</v>
      </c>
      <c r="AF259" s="139" t="s">
        <v>1048</v>
      </c>
      <c r="AG259" s="47" t="s">
        <v>1324</v>
      </c>
      <c r="AH259" s="20" t="s">
        <v>1326</v>
      </c>
      <c r="AI259" s="20" t="s">
        <v>1325</v>
      </c>
      <c r="AJ259" s="47" t="s">
        <v>1327</v>
      </c>
      <c r="AK259" s="47" t="s">
        <v>1327</v>
      </c>
      <c r="AL259" s="47" t="s">
        <v>1327</v>
      </c>
      <c r="AM259" s="47" t="s">
        <v>1327</v>
      </c>
      <c r="AN259" s="118" t="s">
        <v>303</v>
      </c>
      <c r="AO259" s="47" t="s">
        <v>1328</v>
      </c>
      <c r="AP259" s="47" t="s">
        <v>1328</v>
      </c>
      <c r="AQ259" s="47" t="s">
        <v>1328</v>
      </c>
      <c r="AR259" s="47" t="s">
        <v>1328</v>
      </c>
      <c r="AS259" s="41" t="s">
        <v>209</v>
      </c>
      <c r="AT259" s="58" t="s">
        <v>1481</v>
      </c>
      <c r="AU259" s="58" t="s">
        <v>1481</v>
      </c>
      <c r="AV259" s="101" t="s">
        <v>253</v>
      </c>
      <c r="AW259" s="155" t="s">
        <v>253</v>
      </c>
      <c r="AX259" s="175"/>
    </row>
    <row r="260" spans="1:50" s="160" customFormat="1" ht="63" customHeight="1" x14ac:dyDescent="0.25">
      <c r="A260" s="41" t="s">
        <v>307</v>
      </c>
      <c r="B260" s="41" t="s">
        <v>311</v>
      </c>
      <c r="C260" s="64">
        <v>2017</v>
      </c>
      <c r="D260" s="41" t="s">
        <v>983</v>
      </c>
      <c r="E260" s="41" t="s">
        <v>567</v>
      </c>
      <c r="F260" s="30" t="s">
        <v>310</v>
      </c>
      <c r="G260" s="139" t="s">
        <v>1049</v>
      </c>
      <c r="H260" s="30" t="s">
        <v>577</v>
      </c>
      <c r="I260" s="30" t="s">
        <v>578</v>
      </c>
      <c r="J260" s="30" t="s">
        <v>253</v>
      </c>
      <c r="K260" s="30" t="s">
        <v>253</v>
      </c>
      <c r="L260" s="30" t="s">
        <v>578</v>
      </c>
      <c r="M260" s="75">
        <v>216751.8</v>
      </c>
      <c r="N260" s="30" t="s">
        <v>578</v>
      </c>
      <c r="O260" s="30" t="s">
        <v>253</v>
      </c>
      <c r="P260" s="30" t="s">
        <v>253</v>
      </c>
      <c r="Q260" s="30" t="s">
        <v>578</v>
      </c>
      <c r="R260" s="29" t="s">
        <v>915</v>
      </c>
      <c r="S260" s="29" t="s">
        <v>915</v>
      </c>
      <c r="T260" s="41" t="s">
        <v>579</v>
      </c>
      <c r="U260" s="28">
        <v>42915</v>
      </c>
      <c r="V260" s="76">
        <f t="shared" si="15"/>
        <v>186855</v>
      </c>
      <c r="W260" s="75">
        <v>216751.8</v>
      </c>
      <c r="X260" s="77" t="s">
        <v>253</v>
      </c>
      <c r="Y260" s="19" t="s">
        <v>152</v>
      </c>
      <c r="Z260" s="19" t="s">
        <v>152</v>
      </c>
      <c r="AA260" s="41" t="s">
        <v>304</v>
      </c>
      <c r="AB260" s="30" t="s">
        <v>577</v>
      </c>
      <c r="AC260" s="129" t="s">
        <v>1323</v>
      </c>
      <c r="AD260" s="28">
        <v>42915</v>
      </c>
      <c r="AE260" s="28">
        <v>42916</v>
      </c>
      <c r="AF260" s="139" t="s">
        <v>1049</v>
      </c>
      <c r="AG260" s="47" t="s">
        <v>1324</v>
      </c>
      <c r="AH260" s="20" t="s">
        <v>1326</v>
      </c>
      <c r="AI260" s="20" t="s">
        <v>1325</v>
      </c>
      <c r="AJ260" s="47" t="s">
        <v>1327</v>
      </c>
      <c r="AK260" s="47" t="s">
        <v>1327</v>
      </c>
      <c r="AL260" s="47" t="s">
        <v>1327</v>
      </c>
      <c r="AM260" s="47" t="s">
        <v>1327</v>
      </c>
      <c r="AN260" s="118" t="s">
        <v>303</v>
      </c>
      <c r="AO260" s="47" t="s">
        <v>1328</v>
      </c>
      <c r="AP260" s="47" t="s">
        <v>1328</v>
      </c>
      <c r="AQ260" s="47" t="s">
        <v>1328</v>
      </c>
      <c r="AR260" s="47" t="s">
        <v>1328</v>
      </c>
      <c r="AS260" s="41" t="s">
        <v>209</v>
      </c>
      <c r="AT260" s="58" t="s">
        <v>1482</v>
      </c>
      <c r="AU260" s="58" t="s">
        <v>1482</v>
      </c>
      <c r="AV260" s="101" t="s">
        <v>253</v>
      </c>
      <c r="AW260" s="155" t="s">
        <v>253</v>
      </c>
      <c r="AX260" s="175"/>
    </row>
    <row r="261" spans="1:50" s="160" customFormat="1" ht="63" customHeight="1" x14ac:dyDescent="0.25">
      <c r="A261" s="19" t="s">
        <v>307</v>
      </c>
      <c r="B261" s="41" t="s">
        <v>311</v>
      </c>
      <c r="C261" s="64">
        <v>2017</v>
      </c>
      <c r="D261" s="41" t="s">
        <v>983</v>
      </c>
      <c r="E261" s="19" t="s">
        <v>828</v>
      </c>
      <c r="F261" s="27" t="s">
        <v>310</v>
      </c>
      <c r="G261" s="120" t="s">
        <v>678</v>
      </c>
      <c r="H261" s="23" t="s">
        <v>653</v>
      </c>
      <c r="I261" s="23" t="s">
        <v>654</v>
      </c>
      <c r="J261" s="30" t="s">
        <v>253</v>
      </c>
      <c r="K261" s="30" t="s">
        <v>253</v>
      </c>
      <c r="L261" s="23" t="s">
        <v>654</v>
      </c>
      <c r="M261" s="30" t="s">
        <v>253</v>
      </c>
      <c r="N261" s="23" t="s">
        <v>654</v>
      </c>
      <c r="O261" s="30" t="s">
        <v>253</v>
      </c>
      <c r="P261" s="30" t="s">
        <v>253</v>
      </c>
      <c r="Q261" s="23" t="s">
        <v>654</v>
      </c>
      <c r="R261" s="29" t="s">
        <v>915</v>
      </c>
      <c r="S261" s="29" t="s">
        <v>915</v>
      </c>
      <c r="T261" s="23" t="s">
        <v>655</v>
      </c>
      <c r="U261" s="21">
        <v>42945</v>
      </c>
      <c r="V261" s="76">
        <f t="shared" si="15"/>
        <v>36250</v>
      </c>
      <c r="W261" s="75">
        <v>42050</v>
      </c>
      <c r="X261" s="77" t="s">
        <v>253</v>
      </c>
      <c r="Y261" s="19" t="s">
        <v>152</v>
      </c>
      <c r="Z261" s="19" t="s">
        <v>152</v>
      </c>
      <c r="AA261" s="41" t="s">
        <v>304</v>
      </c>
      <c r="AB261" s="23" t="s">
        <v>653</v>
      </c>
      <c r="AC261" s="129" t="s">
        <v>1323</v>
      </c>
      <c r="AD261" s="28">
        <v>42945</v>
      </c>
      <c r="AE261" s="28">
        <v>42946</v>
      </c>
      <c r="AF261" s="120" t="s">
        <v>678</v>
      </c>
      <c r="AG261" s="47" t="s">
        <v>1324</v>
      </c>
      <c r="AH261" s="20" t="s">
        <v>1326</v>
      </c>
      <c r="AI261" s="20" t="s">
        <v>1325</v>
      </c>
      <c r="AJ261" s="47" t="s">
        <v>1327</v>
      </c>
      <c r="AK261" s="47" t="s">
        <v>1327</v>
      </c>
      <c r="AL261" s="47" t="s">
        <v>1327</v>
      </c>
      <c r="AM261" s="47" t="s">
        <v>1327</v>
      </c>
      <c r="AN261" s="118" t="s">
        <v>303</v>
      </c>
      <c r="AO261" s="47" t="s">
        <v>1328</v>
      </c>
      <c r="AP261" s="47" t="s">
        <v>1328</v>
      </c>
      <c r="AQ261" s="47" t="s">
        <v>1328</v>
      </c>
      <c r="AR261" s="47" t="s">
        <v>1328</v>
      </c>
      <c r="AS261" s="41" t="s">
        <v>209</v>
      </c>
      <c r="AT261" s="58" t="s">
        <v>1483</v>
      </c>
      <c r="AU261" s="58" t="s">
        <v>1483</v>
      </c>
      <c r="AV261" s="101" t="s">
        <v>253</v>
      </c>
      <c r="AW261" s="155" t="s">
        <v>253</v>
      </c>
      <c r="AX261" s="175"/>
    </row>
    <row r="262" spans="1:50" s="160" customFormat="1" ht="63" customHeight="1" x14ac:dyDescent="0.25">
      <c r="A262" s="41" t="s">
        <v>307</v>
      </c>
      <c r="B262" s="41" t="s">
        <v>311</v>
      </c>
      <c r="C262" s="64">
        <v>2017</v>
      </c>
      <c r="D262" s="41" t="s">
        <v>983</v>
      </c>
      <c r="E262" s="41" t="s">
        <v>580</v>
      </c>
      <c r="F262" s="30" t="s">
        <v>310</v>
      </c>
      <c r="G262" s="58" t="s">
        <v>1608</v>
      </c>
      <c r="H262" s="30" t="s">
        <v>581</v>
      </c>
      <c r="I262" s="30" t="s">
        <v>583</v>
      </c>
      <c r="J262" s="30" t="s">
        <v>584</v>
      </c>
      <c r="K262" s="30" t="s">
        <v>265</v>
      </c>
      <c r="L262" s="30" t="s">
        <v>582</v>
      </c>
      <c r="M262" s="75">
        <v>170000</v>
      </c>
      <c r="N262" s="30" t="s">
        <v>585</v>
      </c>
      <c r="O262" s="30" t="s">
        <v>586</v>
      </c>
      <c r="P262" s="30" t="s">
        <v>265</v>
      </c>
      <c r="Q262" s="30" t="s">
        <v>582</v>
      </c>
      <c r="R262" s="29" t="s">
        <v>587</v>
      </c>
      <c r="S262" s="29" t="s">
        <v>587</v>
      </c>
      <c r="T262" s="41" t="s">
        <v>588</v>
      </c>
      <c r="U262" s="28">
        <v>42887</v>
      </c>
      <c r="V262" s="76">
        <f t="shared" si="15"/>
        <v>146551.72413793104</v>
      </c>
      <c r="W262" s="75">
        <v>170000</v>
      </c>
      <c r="X262" s="77" t="s">
        <v>253</v>
      </c>
      <c r="Y262" s="19" t="s">
        <v>152</v>
      </c>
      <c r="Z262" s="19" t="s">
        <v>152</v>
      </c>
      <c r="AA262" s="41" t="s">
        <v>304</v>
      </c>
      <c r="AB262" s="30" t="s">
        <v>581</v>
      </c>
      <c r="AC262" s="129" t="s">
        <v>1323</v>
      </c>
      <c r="AD262" s="28">
        <v>42887</v>
      </c>
      <c r="AE262" s="28">
        <v>42916</v>
      </c>
      <c r="AF262" s="139" t="s">
        <v>1050</v>
      </c>
      <c r="AG262" s="47" t="s">
        <v>1324</v>
      </c>
      <c r="AH262" s="20" t="s">
        <v>1326</v>
      </c>
      <c r="AI262" s="20" t="s">
        <v>1325</v>
      </c>
      <c r="AJ262" s="47" t="s">
        <v>1327</v>
      </c>
      <c r="AK262" s="47" t="s">
        <v>1327</v>
      </c>
      <c r="AL262" s="47" t="s">
        <v>1327</v>
      </c>
      <c r="AM262" s="47" t="s">
        <v>1327</v>
      </c>
      <c r="AN262" s="118" t="s">
        <v>303</v>
      </c>
      <c r="AO262" s="47" t="s">
        <v>1328</v>
      </c>
      <c r="AP262" s="47" t="s">
        <v>1328</v>
      </c>
      <c r="AQ262" s="47" t="s">
        <v>1328</v>
      </c>
      <c r="AR262" s="47" t="s">
        <v>1328</v>
      </c>
      <c r="AS262" s="41" t="s">
        <v>209</v>
      </c>
      <c r="AT262" s="58" t="s">
        <v>1484</v>
      </c>
      <c r="AU262" s="58" t="s">
        <v>1484</v>
      </c>
      <c r="AV262" s="101" t="s">
        <v>253</v>
      </c>
      <c r="AW262" s="155" t="s">
        <v>253</v>
      </c>
      <c r="AX262" s="175"/>
    </row>
    <row r="263" spans="1:50" s="160" customFormat="1" ht="63" customHeight="1" x14ac:dyDescent="0.25">
      <c r="A263" s="41" t="s">
        <v>307</v>
      </c>
      <c r="B263" s="41" t="s">
        <v>311</v>
      </c>
      <c r="C263" s="64">
        <v>2017</v>
      </c>
      <c r="D263" s="41" t="s">
        <v>842</v>
      </c>
      <c r="E263" s="41" t="s">
        <v>843</v>
      </c>
      <c r="F263" s="30" t="s">
        <v>310</v>
      </c>
      <c r="G263" s="58" t="s">
        <v>1609</v>
      </c>
      <c r="H263" s="30" t="s">
        <v>67</v>
      </c>
      <c r="I263" s="30" t="s">
        <v>68</v>
      </c>
      <c r="J263" s="30" t="s">
        <v>69</v>
      </c>
      <c r="K263" s="30" t="s">
        <v>292</v>
      </c>
      <c r="L263" s="30" t="s">
        <v>70</v>
      </c>
      <c r="M263" s="75">
        <v>170000</v>
      </c>
      <c r="N263" s="30" t="s">
        <v>68</v>
      </c>
      <c r="O263" s="30" t="s">
        <v>69</v>
      </c>
      <c r="P263" s="30" t="s">
        <v>292</v>
      </c>
      <c r="Q263" s="30" t="s">
        <v>70</v>
      </c>
      <c r="R263" s="29" t="s">
        <v>71</v>
      </c>
      <c r="S263" s="29" t="s">
        <v>71</v>
      </c>
      <c r="T263" s="41" t="s">
        <v>843</v>
      </c>
      <c r="U263" s="28">
        <v>42902</v>
      </c>
      <c r="V263" s="76">
        <f t="shared" si="15"/>
        <v>146551.72413793104</v>
      </c>
      <c r="W263" s="75">
        <v>170000</v>
      </c>
      <c r="X263" s="77" t="s">
        <v>253</v>
      </c>
      <c r="Y263" s="19" t="s">
        <v>152</v>
      </c>
      <c r="Z263" s="19" t="s">
        <v>152</v>
      </c>
      <c r="AA263" s="41" t="s">
        <v>304</v>
      </c>
      <c r="AB263" s="30" t="s">
        <v>67</v>
      </c>
      <c r="AC263" s="129" t="s">
        <v>1323</v>
      </c>
      <c r="AD263" s="28">
        <v>42902</v>
      </c>
      <c r="AE263" s="28">
        <v>43008</v>
      </c>
      <c r="AF263" s="120" t="s">
        <v>656</v>
      </c>
      <c r="AG263" s="47" t="s">
        <v>1324</v>
      </c>
      <c r="AH263" s="20" t="s">
        <v>1326</v>
      </c>
      <c r="AI263" s="20" t="s">
        <v>1325</v>
      </c>
      <c r="AJ263" s="47" t="s">
        <v>1327</v>
      </c>
      <c r="AK263" s="47" t="s">
        <v>1327</v>
      </c>
      <c r="AL263" s="47" t="s">
        <v>1327</v>
      </c>
      <c r="AM263" s="47" t="s">
        <v>1327</v>
      </c>
      <c r="AN263" s="118" t="s">
        <v>303</v>
      </c>
      <c r="AO263" s="47" t="s">
        <v>1328</v>
      </c>
      <c r="AP263" s="47" t="s">
        <v>1328</v>
      </c>
      <c r="AQ263" s="47" t="s">
        <v>1328</v>
      </c>
      <c r="AR263" s="47" t="s">
        <v>1328</v>
      </c>
      <c r="AS263" s="41" t="s">
        <v>209</v>
      </c>
      <c r="AT263" s="58" t="s">
        <v>1485</v>
      </c>
      <c r="AU263" s="58" t="s">
        <v>1485</v>
      </c>
      <c r="AV263" s="101" t="s">
        <v>253</v>
      </c>
      <c r="AW263" s="155" t="s">
        <v>253</v>
      </c>
      <c r="AX263" s="175"/>
    </row>
    <row r="264" spans="1:50" s="160" customFormat="1" ht="63" customHeight="1" x14ac:dyDescent="0.25">
      <c r="A264" s="41" t="s">
        <v>307</v>
      </c>
      <c r="B264" s="41" t="s">
        <v>311</v>
      </c>
      <c r="C264" s="64">
        <v>2017</v>
      </c>
      <c r="D264" s="41" t="s">
        <v>842</v>
      </c>
      <c r="E264" s="41" t="s">
        <v>844</v>
      </c>
      <c r="F264" s="30" t="s">
        <v>310</v>
      </c>
      <c r="G264" s="58" t="s">
        <v>1611</v>
      </c>
      <c r="H264" s="30" t="s">
        <v>861</v>
      </c>
      <c r="I264" s="30" t="s">
        <v>862</v>
      </c>
      <c r="J264" s="30" t="s">
        <v>864</v>
      </c>
      <c r="K264" s="30" t="s">
        <v>863</v>
      </c>
      <c r="L264" s="30" t="s">
        <v>865</v>
      </c>
      <c r="M264" s="75">
        <v>75000</v>
      </c>
      <c r="N264" s="30" t="s">
        <v>862</v>
      </c>
      <c r="O264" s="30" t="s">
        <v>864</v>
      </c>
      <c r="P264" s="30" t="s">
        <v>863</v>
      </c>
      <c r="Q264" s="30" t="s">
        <v>865</v>
      </c>
      <c r="R264" s="29" t="s">
        <v>866</v>
      </c>
      <c r="S264" s="29" t="s">
        <v>866</v>
      </c>
      <c r="T264" s="41" t="s">
        <v>844</v>
      </c>
      <c r="U264" s="28">
        <v>42948</v>
      </c>
      <c r="V264" s="76">
        <f t="shared" si="15"/>
        <v>64655.172413793109</v>
      </c>
      <c r="W264" s="75">
        <v>75000</v>
      </c>
      <c r="X264" s="77" t="s">
        <v>253</v>
      </c>
      <c r="Y264" s="19" t="s">
        <v>152</v>
      </c>
      <c r="Z264" s="19" t="s">
        <v>152</v>
      </c>
      <c r="AA264" s="41" t="s">
        <v>867</v>
      </c>
      <c r="AB264" s="30" t="s">
        <v>861</v>
      </c>
      <c r="AC264" s="129" t="s">
        <v>1323</v>
      </c>
      <c r="AD264" s="28">
        <v>42948</v>
      </c>
      <c r="AE264" s="28">
        <v>43039</v>
      </c>
      <c r="AF264" s="120" t="s">
        <v>730</v>
      </c>
      <c r="AG264" s="47" t="s">
        <v>1324</v>
      </c>
      <c r="AH264" s="20" t="s">
        <v>1326</v>
      </c>
      <c r="AI264" s="20" t="s">
        <v>1325</v>
      </c>
      <c r="AJ264" s="47" t="s">
        <v>1327</v>
      </c>
      <c r="AK264" s="47" t="s">
        <v>1327</v>
      </c>
      <c r="AL264" s="47" t="s">
        <v>1327</v>
      </c>
      <c r="AM264" s="47" t="s">
        <v>1327</v>
      </c>
      <c r="AN264" s="118" t="s">
        <v>303</v>
      </c>
      <c r="AO264" s="47" t="s">
        <v>1328</v>
      </c>
      <c r="AP264" s="47" t="s">
        <v>1328</v>
      </c>
      <c r="AQ264" s="47" t="s">
        <v>1328</v>
      </c>
      <c r="AR264" s="47" t="s">
        <v>1328</v>
      </c>
      <c r="AS264" s="41" t="s">
        <v>209</v>
      </c>
      <c r="AT264" s="58" t="s">
        <v>1486</v>
      </c>
      <c r="AU264" s="58" t="s">
        <v>1486</v>
      </c>
      <c r="AV264" s="101" t="s">
        <v>253</v>
      </c>
      <c r="AW264" s="155" t="s">
        <v>253</v>
      </c>
      <c r="AX264" s="175"/>
    </row>
    <row r="265" spans="1:50" s="160" customFormat="1" ht="63" customHeight="1" x14ac:dyDescent="0.25">
      <c r="A265" s="41" t="s">
        <v>307</v>
      </c>
      <c r="B265" s="41" t="s">
        <v>311</v>
      </c>
      <c r="C265" s="64">
        <v>2017</v>
      </c>
      <c r="D265" s="41" t="s">
        <v>842</v>
      </c>
      <c r="E265" s="41" t="s">
        <v>845</v>
      </c>
      <c r="F265" s="30" t="s">
        <v>310</v>
      </c>
      <c r="G265" s="58" t="s">
        <v>1610</v>
      </c>
      <c r="H265" s="81" t="s">
        <v>517</v>
      </c>
      <c r="I265" s="81" t="s">
        <v>517</v>
      </c>
      <c r="J265" s="81" t="s">
        <v>517</v>
      </c>
      <c r="K265" s="81" t="s">
        <v>517</v>
      </c>
      <c r="L265" s="81" t="s">
        <v>517</v>
      </c>
      <c r="M265" s="81" t="s">
        <v>517</v>
      </c>
      <c r="N265" s="81" t="s">
        <v>517</v>
      </c>
      <c r="O265" s="81" t="s">
        <v>517</v>
      </c>
      <c r="P265" s="81" t="s">
        <v>517</v>
      </c>
      <c r="Q265" s="81" t="s">
        <v>517</v>
      </c>
      <c r="R265" s="81" t="s">
        <v>517</v>
      </c>
      <c r="S265" s="81" t="s">
        <v>517</v>
      </c>
      <c r="T265" s="81" t="s">
        <v>517</v>
      </c>
      <c r="U265" s="81" t="s">
        <v>517</v>
      </c>
      <c r="V265" s="76">
        <f t="shared" si="15"/>
        <v>0</v>
      </c>
      <c r="W265" s="75">
        <v>0</v>
      </c>
      <c r="X265" s="81" t="s">
        <v>517</v>
      </c>
      <c r="Y265" s="81" t="s">
        <v>517</v>
      </c>
      <c r="Z265" s="81" t="s">
        <v>517</v>
      </c>
      <c r="AA265" s="81" t="s">
        <v>517</v>
      </c>
      <c r="AB265" s="81" t="s">
        <v>517</v>
      </c>
      <c r="AC265" s="81" t="s">
        <v>517</v>
      </c>
      <c r="AD265" s="81" t="s">
        <v>517</v>
      </c>
      <c r="AE265" s="81" t="s">
        <v>517</v>
      </c>
      <c r="AF265" s="81" t="s">
        <v>517</v>
      </c>
      <c r="AG265" s="81" t="s">
        <v>517</v>
      </c>
      <c r="AH265" s="81" t="s">
        <v>517</v>
      </c>
      <c r="AI265" s="81" t="s">
        <v>517</v>
      </c>
      <c r="AJ265" s="81" t="s">
        <v>517</v>
      </c>
      <c r="AK265" s="81" t="s">
        <v>517</v>
      </c>
      <c r="AL265" s="81" t="s">
        <v>517</v>
      </c>
      <c r="AM265" s="81" t="s">
        <v>517</v>
      </c>
      <c r="AN265" s="81" t="s">
        <v>517</v>
      </c>
      <c r="AO265" s="81" t="s">
        <v>517</v>
      </c>
      <c r="AP265" s="81" t="s">
        <v>517</v>
      </c>
      <c r="AQ265" s="81" t="s">
        <v>517</v>
      </c>
      <c r="AR265" s="81" t="s">
        <v>517</v>
      </c>
      <c r="AS265" s="81" t="s">
        <v>517</v>
      </c>
      <c r="AT265" s="81" t="s">
        <v>517</v>
      </c>
      <c r="AU265" s="81" t="s">
        <v>517</v>
      </c>
      <c r="AV265" s="81" t="s">
        <v>517</v>
      </c>
      <c r="AW265" s="157" t="s">
        <v>517</v>
      </c>
      <c r="AX265" s="175"/>
    </row>
    <row r="266" spans="1:50" s="160" customFormat="1" ht="63" customHeight="1" x14ac:dyDescent="0.25">
      <c r="A266" s="41" t="s">
        <v>307</v>
      </c>
      <c r="B266" s="41" t="s">
        <v>311</v>
      </c>
      <c r="C266" s="64">
        <v>2017</v>
      </c>
      <c r="D266" s="41" t="s">
        <v>842</v>
      </c>
      <c r="E266" s="41" t="s">
        <v>847</v>
      </c>
      <c r="F266" s="30" t="s">
        <v>310</v>
      </c>
      <c r="G266" s="120" t="s">
        <v>657</v>
      </c>
      <c r="H266" s="30" t="s">
        <v>868</v>
      </c>
      <c r="I266" s="30" t="s">
        <v>28</v>
      </c>
      <c r="J266" s="30" t="s">
        <v>869</v>
      </c>
      <c r="K266" s="30" t="s">
        <v>870</v>
      </c>
      <c r="L266" s="30" t="s">
        <v>871</v>
      </c>
      <c r="M266" s="75">
        <v>232000</v>
      </c>
      <c r="N266" s="30" t="s">
        <v>28</v>
      </c>
      <c r="O266" s="30" t="s">
        <v>869</v>
      </c>
      <c r="P266" s="30" t="s">
        <v>870</v>
      </c>
      <c r="Q266" s="30" t="s">
        <v>871</v>
      </c>
      <c r="R266" s="29" t="s">
        <v>872</v>
      </c>
      <c r="S266" s="29" t="s">
        <v>872</v>
      </c>
      <c r="T266" s="41" t="s">
        <v>847</v>
      </c>
      <c r="U266" s="28">
        <v>42917</v>
      </c>
      <c r="V266" s="76">
        <f t="shared" si="15"/>
        <v>200000</v>
      </c>
      <c r="W266" s="75">
        <v>232000</v>
      </c>
      <c r="X266" s="77" t="s">
        <v>253</v>
      </c>
      <c r="Y266" s="19" t="s">
        <v>152</v>
      </c>
      <c r="Z266" s="19" t="s">
        <v>152</v>
      </c>
      <c r="AA266" s="41" t="s">
        <v>867</v>
      </c>
      <c r="AB266" s="30" t="s">
        <v>868</v>
      </c>
      <c r="AC266" s="129" t="s">
        <v>1323</v>
      </c>
      <c r="AD266" s="28">
        <v>42917</v>
      </c>
      <c r="AE266" s="28">
        <v>42962</v>
      </c>
      <c r="AF266" s="120" t="s">
        <v>657</v>
      </c>
      <c r="AG266" s="47" t="s">
        <v>1324</v>
      </c>
      <c r="AH266" s="20" t="s">
        <v>1326</v>
      </c>
      <c r="AI266" s="20" t="s">
        <v>1325</v>
      </c>
      <c r="AJ266" s="47" t="s">
        <v>1327</v>
      </c>
      <c r="AK266" s="47" t="s">
        <v>1327</v>
      </c>
      <c r="AL266" s="47" t="s">
        <v>1327</v>
      </c>
      <c r="AM266" s="47" t="s">
        <v>1327</v>
      </c>
      <c r="AN266" s="118" t="s">
        <v>303</v>
      </c>
      <c r="AO266" s="47" t="s">
        <v>1328</v>
      </c>
      <c r="AP266" s="47" t="s">
        <v>1328</v>
      </c>
      <c r="AQ266" s="47" t="s">
        <v>1328</v>
      </c>
      <c r="AR266" s="47" t="s">
        <v>1328</v>
      </c>
      <c r="AS266" s="41" t="s">
        <v>209</v>
      </c>
      <c r="AT266" s="58" t="s">
        <v>1487</v>
      </c>
      <c r="AU266" s="58" t="s">
        <v>1487</v>
      </c>
      <c r="AV266" s="77" t="s">
        <v>253</v>
      </c>
      <c r="AW266" s="159" t="s">
        <v>253</v>
      </c>
      <c r="AX266" s="175"/>
    </row>
    <row r="267" spans="1:50" s="160" customFormat="1" ht="63" customHeight="1" x14ac:dyDescent="0.25">
      <c r="A267" s="41" t="s">
        <v>307</v>
      </c>
      <c r="B267" s="41" t="s">
        <v>311</v>
      </c>
      <c r="C267" s="64">
        <v>2017</v>
      </c>
      <c r="D267" s="41" t="s">
        <v>842</v>
      </c>
      <c r="E267" s="41" t="s">
        <v>846</v>
      </c>
      <c r="F267" s="30" t="s">
        <v>310</v>
      </c>
      <c r="G267" s="81" t="s">
        <v>517</v>
      </c>
      <c r="H267" s="81" t="s">
        <v>517</v>
      </c>
      <c r="I267" s="81" t="s">
        <v>517</v>
      </c>
      <c r="J267" s="81" t="s">
        <v>517</v>
      </c>
      <c r="K267" s="81" t="s">
        <v>517</v>
      </c>
      <c r="L267" s="81" t="s">
        <v>517</v>
      </c>
      <c r="M267" s="81" t="s">
        <v>517</v>
      </c>
      <c r="N267" s="81" t="s">
        <v>517</v>
      </c>
      <c r="O267" s="81" t="s">
        <v>517</v>
      </c>
      <c r="P267" s="81" t="s">
        <v>517</v>
      </c>
      <c r="Q267" s="81" t="s">
        <v>517</v>
      </c>
      <c r="R267" s="81" t="s">
        <v>517</v>
      </c>
      <c r="S267" s="81" t="s">
        <v>517</v>
      </c>
      <c r="T267" s="81" t="s">
        <v>517</v>
      </c>
      <c r="U267" s="81" t="s">
        <v>517</v>
      </c>
      <c r="V267" s="76">
        <f t="shared" si="15"/>
        <v>0</v>
      </c>
      <c r="W267" s="75">
        <v>0</v>
      </c>
      <c r="X267" s="81" t="s">
        <v>517</v>
      </c>
      <c r="Y267" s="81" t="s">
        <v>517</v>
      </c>
      <c r="Z267" s="81" t="s">
        <v>517</v>
      </c>
      <c r="AA267" s="81" t="s">
        <v>517</v>
      </c>
      <c r="AB267" s="81" t="s">
        <v>517</v>
      </c>
      <c r="AC267" s="81" t="s">
        <v>517</v>
      </c>
      <c r="AD267" s="81" t="s">
        <v>517</v>
      </c>
      <c r="AE267" s="81" t="s">
        <v>517</v>
      </c>
      <c r="AF267" s="81" t="s">
        <v>517</v>
      </c>
      <c r="AG267" s="81" t="s">
        <v>517</v>
      </c>
      <c r="AH267" s="81" t="s">
        <v>517</v>
      </c>
      <c r="AI267" s="81" t="s">
        <v>517</v>
      </c>
      <c r="AJ267" s="81" t="s">
        <v>517</v>
      </c>
      <c r="AK267" s="81" t="s">
        <v>517</v>
      </c>
      <c r="AL267" s="81" t="s">
        <v>517</v>
      </c>
      <c r="AM267" s="81" t="s">
        <v>517</v>
      </c>
      <c r="AN267" s="81" t="s">
        <v>517</v>
      </c>
      <c r="AO267" s="81" t="s">
        <v>517</v>
      </c>
      <c r="AP267" s="81" t="s">
        <v>517</v>
      </c>
      <c r="AQ267" s="81" t="s">
        <v>517</v>
      </c>
      <c r="AR267" s="81" t="s">
        <v>517</v>
      </c>
      <c r="AS267" s="81" t="s">
        <v>517</v>
      </c>
      <c r="AT267" s="81" t="s">
        <v>517</v>
      </c>
      <c r="AU267" s="81" t="s">
        <v>517</v>
      </c>
      <c r="AV267" s="81" t="s">
        <v>517</v>
      </c>
      <c r="AW267" s="157" t="s">
        <v>517</v>
      </c>
      <c r="AX267" s="175"/>
    </row>
    <row r="268" spans="1:50" s="160" customFormat="1" ht="63" customHeight="1" x14ac:dyDescent="0.25">
      <c r="A268" s="41" t="s">
        <v>307</v>
      </c>
      <c r="B268" s="41" t="s">
        <v>311</v>
      </c>
      <c r="C268" s="64">
        <v>2017</v>
      </c>
      <c r="D268" s="41" t="s">
        <v>842</v>
      </c>
      <c r="E268" s="41" t="s">
        <v>848</v>
      </c>
      <c r="F268" s="30" t="s">
        <v>310</v>
      </c>
      <c r="G268" s="120" t="s">
        <v>658</v>
      </c>
      <c r="H268" s="30" t="s">
        <v>157</v>
      </c>
      <c r="I268" s="30" t="s">
        <v>816</v>
      </c>
      <c r="J268" s="30" t="s">
        <v>253</v>
      </c>
      <c r="K268" s="30" t="s">
        <v>253</v>
      </c>
      <c r="L268" s="30" t="s">
        <v>816</v>
      </c>
      <c r="M268" s="75">
        <v>89903</v>
      </c>
      <c r="N268" s="30" t="s">
        <v>816</v>
      </c>
      <c r="O268" s="30" t="s">
        <v>253</v>
      </c>
      <c r="P268" s="30" t="s">
        <v>253</v>
      </c>
      <c r="Q268" s="30" t="s">
        <v>816</v>
      </c>
      <c r="R268" s="29" t="s">
        <v>915</v>
      </c>
      <c r="S268" s="29" t="s">
        <v>915</v>
      </c>
      <c r="T268" s="41" t="s">
        <v>848</v>
      </c>
      <c r="U268" s="28">
        <v>42954</v>
      </c>
      <c r="V268" s="76">
        <f t="shared" si="15"/>
        <v>77502.586206896551</v>
      </c>
      <c r="W268" s="75">
        <v>89903</v>
      </c>
      <c r="X268" s="77" t="s">
        <v>253</v>
      </c>
      <c r="Y268" s="19" t="s">
        <v>152</v>
      </c>
      <c r="Z268" s="19" t="s">
        <v>152</v>
      </c>
      <c r="AA268" s="41" t="s">
        <v>867</v>
      </c>
      <c r="AB268" s="30" t="s">
        <v>157</v>
      </c>
      <c r="AC268" s="129" t="s">
        <v>1323</v>
      </c>
      <c r="AD268" s="28">
        <v>42955</v>
      </c>
      <c r="AE268" s="28">
        <v>43018</v>
      </c>
      <c r="AF268" s="120" t="s">
        <v>658</v>
      </c>
      <c r="AG268" s="47" t="s">
        <v>1324</v>
      </c>
      <c r="AH268" s="20" t="s">
        <v>1326</v>
      </c>
      <c r="AI268" s="20" t="s">
        <v>1325</v>
      </c>
      <c r="AJ268" s="47" t="s">
        <v>1327</v>
      </c>
      <c r="AK268" s="47" t="s">
        <v>1327</v>
      </c>
      <c r="AL268" s="47" t="s">
        <v>1327</v>
      </c>
      <c r="AM268" s="47" t="s">
        <v>1327</v>
      </c>
      <c r="AN268" s="118" t="s">
        <v>303</v>
      </c>
      <c r="AO268" s="47" t="s">
        <v>1328</v>
      </c>
      <c r="AP268" s="47" t="s">
        <v>1328</v>
      </c>
      <c r="AQ268" s="47" t="s">
        <v>1328</v>
      </c>
      <c r="AR268" s="47" t="s">
        <v>1328</v>
      </c>
      <c r="AS268" s="41" t="s">
        <v>209</v>
      </c>
      <c r="AT268" s="58" t="s">
        <v>1488</v>
      </c>
      <c r="AU268" s="58" t="s">
        <v>1488</v>
      </c>
      <c r="AV268" s="77" t="s">
        <v>253</v>
      </c>
      <c r="AW268" s="159" t="s">
        <v>253</v>
      </c>
      <c r="AX268" s="175"/>
    </row>
    <row r="269" spans="1:50" s="160" customFormat="1" ht="63" customHeight="1" x14ac:dyDescent="0.25">
      <c r="A269" s="41" t="s">
        <v>307</v>
      </c>
      <c r="B269" s="41" t="s">
        <v>311</v>
      </c>
      <c r="C269" s="64">
        <v>2017</v>
      </c>
      <c r="D269" s="41" t="s">
        <v>842</v>
      </c>
      <c r="E269" s="41" t="s">
        <v>849</v>
      </c>
      <c r="F269" s="30" t="s">
        <v>310</v>
      </c>
      <c r="G269" s="58" t="s">
        <v>1612</v>
      </c>
      <c r="H269" s="30" t="s">
        <v>873</v>
      </c>
      <c r="I269" s="30" t="s">
        <v>874</v>
      </c>
      <c r="J269" s="30" t="s">
        <v>875</v>
      </c>
      <c r="K269" s="30" t="s">
        <v>876</v>
      </c>
      <c r="L269" s="30" t="s">
        <v>877</v>
      </c>
      <c r="M269" s="75">
        <v>220400</v>
      </c>
      <c r="N269" s="30" t="s">
        <v>874</v>
      </c>
      <c r="O269" s="30" t="s">
        <v>875</v>
      </c>
      <c r="P269" s="30" t="s">
        <v>876</v>
      </c>
      <c r="Q269" s="30" t="s">
        <v>877</v>
      </c>
      <c r="R269" s="29" t="s">
        <v>309</v>
      </c>
      <c r="S269" s="29" t="s">
        <v>309</v>
      </c>
      <c r="T269" s="41" t="s">
        <v>849</v>
      </c>
      <c r="U269" s="28">
        <v>42948</v>
      </c>
      <c r="V269" s="76">
        <f t="shared" si="15"/>
        <v>190000</v>
      </c>
      <c r="W269" s="75">
        <v>220400</v>
      </c>
      <c r="X269" s="77" t="s">
        <v>253</v>
      </c>
      <c r="Y269" s="19" t="s">
        <v>152</v>
      </c>
      <c r="Z269" s="19" t="s">
        <v>152</v>
      </c>
      <c r="AA269" s="41" t="s">
        <v>867</v>
      </c>
      <c r="AB269" s="30" t="s">
        <v>873</v>
      </c>
      <c r="AC269" s="129" t="s">
        <v>1323</v>
      </c>
      <c r="AD269" s="28">
        <v>42948</v>
      </c>
      <c r="AE269" s="28">
        <v>43084</v>
      </c>
      <c r="AF269" s="120" t="s">
        <v>659</v>
      </c>
      <c r="AG269" s="47" t="s">
        <v>1324</v>
      </c>
      <c r="AH269" s="20" t="s">
        <v>1326</v>
      </c>
      <c r="AI269" s="20" t="s">
        <v>1325</v>
      </c>
      <c r="AJ269" s="47" t="s">
        <v>1327</v>
      </c>
      <c r="AK269" s="47" t="s">
        <v>1327</v>
      </c>
      <c r="AL269" s="47" t="s">
        <v>1327</v>
      </c>
      <c r="AM269" s="47" t="s">
        <v>1327</v>
      </c>
      <c r="AN269" s="118" t="s">
        <v>303</v>
      </c>
      <c r="AO269" s="47" t="s">
        <v>1328</v>
      </c>
      <c r="AP269" s="47" t="s">
        <v>1328</v>
      </c>
      <c r="AQ269" s="47" t="s">
        <v>1328</v>
      </c>
      <c r="AR269" s="47" t="s">
        <v>1328</v>
      </c>
      <c r="AS269" s="41" t="s">
        <v>209</v>
      </c>
      <c r="AT269" s="58" t="s">
        <v>1489</v>
      </c>
      <c r="AU269" s="58" t="s">
        <v>1489</v>
      </c>
      <c r="AV269" s="77" t="s">
        <v>253</v>
      </c>
      <c r="AW269" s="159" t="s">
        <v>253</v>
      </c>
      <c r="AX269" s="175"/>
    </row>
    <row r="270" spans="1:50" s="160" customFormat="1" ht="63" customHeight="1" x14ac:dyDescent="0.25">
      <c r="A270" s="41" t="s">
        <v>307</v>
      </c>
      <c r="B270" s="41" t="s">
        <v>311</v>
      </c>
      <c r="C270" s="64">
        <v>2017</v>
      </c>
      <c r="D270" s="41" t="s">
        <v>842</v>
      </c>
      <c r="E270" s="41" t="s">
        <v>850</v>
      </c>
      <c r="F270" s="30" t="s">
        <v>310</v>
      </c>
      <c r="G270" s="58" t="s">
        <v>1613</v>
      </c>
      <c r="H270" s="30" t="s">
        <v>878</v>
      </c>
      <c r="I270" s="30" t="s">
        <v>879</v>
      </c>
      <c r="J270" s="30" t="s">
        <v>880</v>
      </c>
      <c r="K270" s="30" t="s">
        <v>881</v>
      </c>
      <c r="L270" s="30" t="s">
        <v>882</v>
      </c>
      <c r="M270" s="75">
        <v>120000</v>
      </c>
      <c r="N270" s="30" t="s">
        <v>879</v>
      </c>
      <c r="O270" s="30" t="s">
        <v>880</v>
      </c>
      <c r="P270" s="30" t="s">
        <v>881</v>
      </c>
      <c r="Q270" s="30" t="s">
        <v>882</v>
      </c>
      <c r="R270" s="29" t="s">
        <v>309</v>
      </c>
      <c r="S270" s="29" t="s">
        <v>309</v>
      </c>
      <c r="T270" s="41" t="s">
        <v>850</v>
      </c>
      <c r="U270" s="28">
        <v>42962</v>
      </c>
      <c r="V270" s="76">
        <f t="shared" si="15"/>
        <v>103448.27586206897</v>
      </c>
      <c r="W270" s="75">
        <v>120000</v>
      </c>
      <c r="X270" s="77" t="s">
        <v>253</v>
      </c>
      <c r="Y270" s="19" t="s">
        <v>152</v>
      </c>
      <c r="Z270" s="19" t="s">
        <v>152</v>
      </c>
      <c r="AA270" s="41" t="s">
        <v>867</v>
      </c>
      <c r="AB270" s="30" t="s">
        <v>878</v>
      </c>
      <c r="AC270" s="129" t="s">
        <v>1323</v>
      </c>
      <c r="AD270" s="28">
        <v>42962</v>
      </c>
      <c r="AE270" s="28">
        <v>43100</v>
      </c>
      <c r="AF270" s="120" t="s">
        <v>660</v>
      </c>
      <c r="AG270" s="47" t="s">
        <v>1324</v>
      </c>
      <c r="AH270" s="20" t="s">
        <v>1326</v>
      </c>
      <c r="AI270" s="20" t="s">
        <v>1325</v>
      </c>
      <c r="AJ270" s="47" t="s">
        <v>1327</v>
      </c>
      <c r="AK270" s="47" t="s">
        <v>1327</v>
      </c>
      <c r="AL270" s="47" t="s">
        <v>1327</v>
      </c>
      <c r="AM270" s="47" t="s">
        <v>1327</v>
      </c>
      <c r="AN270" s="118" t="s">
        <v>303</v>
      </c>
      <c r="AO270" s="47" t="s">
        <v>1328</v>
      </c>
      <c r="AP270" s="47" t="s">
        <v>1328</v>
      </c>
      <c r="AQ270" s="47" t="s">
        <v>1328</v>
      </c>
      <c r="AR270" s="47" t="s">
        <v>1328</v>
      </c>
      <c r="AS270" s="41" t="s">
        <v>209</v>
      </c>
      <c r="AT270" s="124"/>
      <c r="AU270" s="124"/>
      <c r="AV270" s="77" t="s">
        <v>253</v>
      </c>
      <c r="AW270" s="159" t="s">
        <v>253</v>
      </c>
      <c r="AX270" s="175"/>
    </row>
    <row r="271" spans="1:50" s="160" customFormat="1" ht="63" customHeight="1" x14ac:dyDescent="0.25">
      <c r="A271" s="41" t="s">
        <v>307</v>
      </c>
      <c r="B271" s="41" t="s">
        <v>311</v>
      </c>
      <c r="C271" s="64">
        <v>2017</v>
      </c>
      <c r="D271" s="41" t="s">
        <v>842</v>
      </c>
      <c r="E271" s="41" t="s">
        <v>851</v>
      </c>
      <c r="F271" s="30" t="s">
        <v>310</v>
      </c>
      <c r="G271" s="81" t="s">
        <v>517</v>
      </c>
      <c r="H271" s="81" t="s">
        <v>517</v>
      </c>
      <c r="I271" s="81" t="s">
        <v>517</v>
      </c>
      <c r="J271" s="81" t="s">
        <v>517</v>
      </c>
      <c r="K271" s="81" t="s">
        <v>517</v>
      </c>
      <c r="L271" s="81" t="s">
        <v>517</v>
      </c>
      <c r="M271" s="81" t="s">
        <v>517</v>
      </c>
      <c r="N271" s="81" t="s">
        <v>517</v>
      </c>
      <c r="O271" s="81" t="s">
        <v>517</v>
      </c>
      <c r="P271" s="81" t="s">
        <v>517</v>
      </c>
      <c r="Q271" s="81" t="s">
        <v>517</v>
      </c>
      <c r="R271" s="81" t="s">
        <v>517</v>
      </c>
      <c r="S271" s="81" t="s">
        <v>517</v>
      </c>
      <c r="T271" s="81" t="s">
        <v>517</v>
      </c>
      <c r="U271" s="81" t="s">
        <v>517</v>
      </c>
      <c r="V271" s="81" t="s">
        <v>517</v>
      </c>
      <c r="W271" s="81" t="s">
        <v>517</v>
      </c>
      <c r="X271" s="81" t="s">
        <v>517</v>
      </c>
      <c r="Y271" s="81" t="s">
        <v>517</v>
      </c>
      <c r="Z271" s="81" t="s">
        <v>517</v>
      </c>
      <c r="AA271" s="81" t="s">
        <v>517</v>
      </c>
      <c r="AB271" s="81" t="s">
        <v>517</v>
      </c>
      <c r="AC271" s="81" t="s">
        <v>517</v>
      </c>
      <c r="AD271" s="81" t="s">
        <v>517</v>
      </c>
      <c r="AE271" s="81" t="s">
        <v>517</v>
      </c>
      <c r="AF271" s="81" t="s">
        <v>517</v>
      </c>
      <c r="AG271" s="81" t="s">
        <v>517</v>
      </c>
      <c r="AH271" s="81" t="s">
        <v>517</v>
      </c>
      <c r="AI271" s="81" t="s">
        <v>517</v>
      </c>
      <c r="AJ271" s="81" t="s">
        <v>517</v>
      </c>
      <c r="AK271" s="81" t="s">
        <v>517</v>
      </c>
      <c r="AL271" s="81" t="s">
        <v>517</v>
      </c>
      <c r="AM271" s="81" t="s">
        <v>517</v>
      </c>
      <c r="AN271" s="81" t="s">
        <v>517</v>
      </c>
      <c r="AO271" s="81" t="s">
        <v>517</v>
      </c>
      <c r="AP271" s="81" t="s">
        <v>517</v>
      </c>
      <c r="AQ271" s="81" t="s">
        <v>517</v>
      </c>
      <c r="AR271" s="81" t="s">
        <v>517</v>
      </c>
      <c r="AS271" s="81" t="s">
        <v>517</v>
      </c>
      <c r="AT271" s="81" t="s">
        <v>517</v>
      </c>
      <c r="AU271" s="81" t="s">
        <v>517</v>
      </c>
      <c r="AV271" s="81" t="s">
        <v>517</v>
      </c>
      <c r="AW271" s="157" t="s">
        <v>517</v>
      </c>
      <c r="AX271" s="175"/>
    </row>
    <row r="272" spans="1:50" s="160" customFormat="1" ht="63" customHeight="1" x14ac:dyDescent="0.25">
      <c r="A272" s="41" t="s">
        <v>307</v>
      </c>
      <c r="B272" s="41" t="s">
        <v>311</v>
      </c>
      <c r="C272" s="64">
        <v>2017</v>
      </c>
      <c r="D272" s="41" t="s">
        <v>842</v>
      </c>
      <c r="E272" s="41" t="s">
        <v>852</v>
      </c>
      <c r="F272" s="30" t="s">
        <v>310</v>
      </c>
      <c r="G272" s="58" t="s">
        <v>1614</v>
      </c>
      <c r="H272" s="30" t="s">
        <v>883</v>
      </c>
      <c r="I272" s="30" t="s">
        <v>884</v>
      </c>
      <c r="J272" s="30" t="s">
        <v>292</v>
      </c>
      <c r="K272" s="30" t="s">
        <v>885</v>
      </c>
      <c r="L272" s="30" t="s">
        <v>886</v>
      </c>
      <c r="M272" s="75">
        <v>29205</v>
      </c>
      <c r="N272" s="30" t="s">
        <v>884</v>
      </c>
      <c r="O272" s="30" t="s">
        <v>292</v>
      </c>
      <c r="P272" s="30" t="s">
        <v>885</v>
      </c>
      <c r="Q272" s="30" t="s">
        <v>886</v>
      </c>
      <c r="R272" s="29" t="s">
        <v>887</v>
      </c>
      <c r="S272" s="29" t="s">
        <v>887</v>
      </c>
      <c r="T272" s="41" t="s">
        <v>852</v>
      </c>
      <c r="U272" s="28">
        <v>42998</v>
      </c>
      <c r="V272" s="76">
        <f t="shared" ref="V272:V289" si="16">SUM(W272/1.16)</f>
        <v>25176.724137931036</v>
      </c>
      <c r="W272" s="75">
        <v>29205</v>
      </c>
      <c r="X272" s="77" t="s">
        <v>253</v>
      </c>
      <c r="Y272" s="19" t="s">
        <v>152</v>
      </c>
      <c r="Z272" s="19" t="s">
        <v>152</v>
      </c>
      <c r="AA272" s="41" t="s">
        <v>867</v>
      </c>
      <c r="AB272" s="30" t="s">
        <v>883</v>
      </c>
      <c r="AC272" s="129" t="s">
        <v>1323</v>
      </c>
      <c r="AD272" s="28">
        <v>42998</v>
      </c>
      <c r="AE272" s="28">
        <v>43020</v>
      </c>
      <c r="AF272" s="120" t="s">
        <v>661</v>
      </c>
      <c r="AG272" s="47" t="s">
        <v>1324</v>
      </c>
      <c r="AH272" s="20" t="s">
        <v>1326</v>
      </c>
      <c r="AI272" s="20" t="s">
        <v>1325</v>
      </c>
      <c r="AJ272" s="47" t="s">
        <v>1327</v>
      </c>
      <c r="AK272" s="47" t="s">
        <v>1327</v>
      </c>
      <c r="AL272" s="47" t="s">
        <v>1327</v>
      </c>
      <c r="AM272" s="47" t="s">
        <v>1327</v>
      </c>
      <c r="AN272" s="118" t="s">
        <v>303</v>
      </c>
      <c r="AO272" s="47" t="s">
        <v>1328</v>
      </c>
      <c r="AP272" s="47" t="s">
        <v>1328</v>
      </c>
      <c r="AQ272" s="47" t="s">
        <v>1328</v>
      </c>
      <c r="AR272" s="47" t="s">
        <v>1328</v>
      </c>
      <c r="AS272" s="41" t="s">
        <v>209</v>
      </c>
      <c r="AT272" s="58" t="s">
        <v>1490</v>
      </c>
      <c r="AU272" s="58" t="s">
        <v>1490</v>
      </c>
      <c r="AV272" s="77" t="s">
        <v>253</v>
      </c>
      <c r="AW272" s="159" t="s">
        <v>253</v>
      </c>
      <c r="AX272" s="175"/>
    </row>
    <row r="273" spans="1:50" s="160" customFormat="1" ht="63" customHeight="1" x14ac:dyDescent="0.25">
      <c r="A273" s="41" t="s">
        <v>307</v>
      </c>
      <c r="B273" s="41" t="s">
        <v>311</v>
      </c>
      <c r="C273" s="64">
        <v>2017</v>
      </c>
      <c r="D273" s="41" t="s">
        <v>842</v>
      </c>
      <c r="E273" s="41" t="s">
        <v>853</v>
      </c>
      <c r="F273" s="30" t="s">
        <v>310</v>
      </c>
      <c r="G273" s="58" t="s">
        <v>1615</v>
      </c>
      <c r="H273" s="30" t="s">
        <v>888</v>
      </c>
      <c r="I273" s="30" t="s">
        <v>889</v>
      </c>
      <c r="J273" s="30" t="s">
        <v>890</v>
      </c>
      <c r="K273" s="30" t="s">
        <v>891</v>
      </c>
      <c r="L273" s="30" t="s">
        <v>892</v>
      </c>
      <c r="M273" s="75">
        <v>104947.55</v>
      </c>
      <c r="N273" s="30" t="s">
        <v>889</v>
      </c>
      <c r="O273" s="30" t="s">
        <v>890</v>
      </c>
      <c r="P273" s="30" t="s">
        <v>891</v>
      </c>
      <c r="Q273" s="30" t="s">
        <v>892</v>
      </c>
      <c r="R273" s="29" t="s">
        <v>893</v>
      </c>
      <c r="S273" s="29" t="s">
        <v>893</v>
      </c>
      <c r="T273" s="41" t="s">
        <v>853</v>
      </c>
      <c r="U273" s="28">
        <v>42979</v>
      </c>
      <c r="V273" s="76">
        <f t="shared" si="16"/>
        <v>90472.025862068971</v>
      </c>
      <c r="W273" s="75">
        <v>104947.55</v>
      </c>
      <c r="X273" s="77" t="s">
        <v>253</v>
      </c>
      <c r="Y273" s="19" t="s">
        <v>152</v>
      </c>
      <c r="Z273" s="19" t="s">
        <v>152</v>
      </c>
      <c r="AA273" s="41" t="s">
        <v>867</v>
      </c>
      <c r="AB273" s="30" t="s">
        <v>888</v>
      </c>
      <c r="AC273" s="129" t="s">
        <v>1323</v>
      </c>
      <c r="AD273" s="28">
        <v>42979</v>
      </c>
      <c r="AE273" s="28">
        <v>43100</v>
      </c>
      <c r="AF273" s="120" t="s">
        <v>662</v>
      </c>
      <c r="AG273" s="47" t="s">
        <v>1324</v>
      </c>
      <c r="AH273" s="20" t="s">
        <v>1326</v>
      </c>
      <c r="AI273" s="20" t="s">
        <v>1325</v>
      </c>
      <c r="AJ273" s="47" t="s">
        <v>1327</v>
      </c>
      <c r="AK273" s="47" t="s">
        <v>1327</v>
      </c>
      <c r="AL273" s="47" t="s">
        <v>1327</v>
      </c>
      <c r="AM273" s="47" t="s">
        <v>1327</v>
      </c>
      <c r="AN273" s="118" t="s">
        <v>303</v>
      </c>
      <c r="AO273" s="47" t="s">
        <v>1328</v>
      </c>
      <c r="AP273" s="47" t="s">
        <v>1328</v>
      </c>
      <c r="AQ273" s="47" t="s">
        <v>1328</v>
      </c>
      <c r="AR273" s="47" t="s">
        <v>1328</v>
      </c>
      <c r="AS273" s="41" t="s">
        <v>209</v>
      </c>
      <c r="AT273" s="58" t="s">
        <v>1491</v>
      </c>
      <c r="AU273" s="58" t="s">
        <v>1491</v>
      </c>
      <c r="AV273" s="77" t="s">
        <v>253</v>
      </c>
      <c r="AW273" s="159" t="s">
        <v>253</v>
      </c>
      <c r="AX273" s="175"/>
    </row>
    <row r="274" spans="1:50" s="160" customFormat="1" ht="63" customHeight="1" x14ac:dyDescent="0.25">
      <c r="A274" s="41" t="s">
        <v>307</v>
      </c>
      <c r="B274" s="41" t="s">
        <v>311</v>
      </c>
      <c r="C274" s="64">
        <v>2017</v>
      </c>
      <c r="D274" s="41" t="s">
        <v>842</v>
      </c>
      <c r="E274" s="41" t="s">
        <v>854</v>
      </c>
      <c r="F274" s="30" t="s">
        <v>310</v>
      </c>
      <c r="G274" s="120" t="s">
        <v>663</v>
      </c>
      <c r="H274" s="30" t="s">
        <v>568</v>
      </c>
      <c r="I274" s="30" t="s">
        <v>569</v>
      </c>
      <c r="J274" s="30" t="s">
        <v>253</v>
      </c>
      <c r="K274" s="30" t="s">
        <v>253</v>
      </c>
      <c r="L274" s="30" t="s">
        <v>569</v>
      </c>
      <c r="M274" s="75">
        <v>116000</v>
      </c>
      <c r="N274" s="30" t="s">
        <v>569</v>
      </c>
      <c r="O274" s="30" t="s">
        <v>253</v>
      </c>
      <c r="P274" s="30" t="s">
        <v>253</v>
      </c>
      <c r="Q274" s="30" t="s">
        <v>569</v>
      </c>
      <c r="R274" s="29" t="s">
        <v>309</v>
      </c>
      <c r="S274" s="29" t="s">
        <v>309</v>
      </c>
      <c r="T274" s="41" t="s">
        <v>854</v>
      </c>
      <c r="U274" s="28">
        <v>42978</v>
      </c>
      <c r="V274" s="76">
        <f t="shared" si="16"/>
        <v>100000</v>
      </c>
      <c r="W274" s="75">
        <v>116000</v>
      </c>
      <c r="X274" s="77" t="s">
        <v>253</v>
      </c>
      <c r="Y274" s="19" t="s">
        <v>152</v>
      </c>
      <c r="Z274" s="19" t="s">
        <v>152</v>
      </c>
      <c r="AA274" s="41" t="s">
        <v>867</v>
      </c>
      <c r="AB274" s="30" t="s">
        <v>568</v>
      </c>
      <c r="AC274" s="129" t="s">
        <v>1323</v>
      </c>
      <c r="AD274" s="28">
        <v>42978</v>
      </c>
      <c r="AE274" s="28">
        <v>43008</v>
      </c>
      <c r="AF274" s="120" t="s">
        <v>663</v>
      </c>
      <c r="AG274" s="47" t="s">
        <v>1324</v>
      </c>
      <c r="AH274" s="20" t="s">
        <v>1326</v>
      </c>
      <c r="AI274" s="20" t="s">
        <v>1325</v>
      </c>
      <c r="AJ274" s="47" t="s">
        <v>1327</v>
      </c>
      <c r="AK274" s="47" t="s">
        <v>1327</v>
      </c>
      <c r="AL274" s="47" t="s">
        <v>1327</v>
      </c>
      <c r="AM274" s="47" t="s">
        <v>1327</v>
      </c>
      <c r="AN274" s="118" t="s">
        <v>303</v>
      </c>
      <c r="AO274" s="47" t="s">
        <v>1328</v>
      </c>
      <c r="AP274" s="47" t="s">
        <v>1328</v>
      </c>
      <c r="AQ274" s="47" t="s">
        <v>1328</v>
      </c>
      <c r="AR274" s="47" t="s">
        <v>1328</v>
      </c>
      <c r="AS274" s="41" t="s">
        <v>209</v>
      </c>
      <c r="AT274" s="58" t="s">
        <v>1492</v>
      </c>
      <c r="AU274" s="58" t="s">
        <v>1492</v>
      </c>
      <c r="AV274" s="77" t="s">
        <v>253</v>
      </c>
      <c r="AW274" s="159" t="s">
        <v>253</v>
      </c>
      <c r="AX274" s="175"/>
    </row>
    <row r="275" spans="1:50" s="160" customFormat="1" ht="63" customHeight="1" x14ac:dyDescent="0.25">
      <c r="A275" s="41" t="s">
        <v>307</v>
      </c>
      <c r="B275" s="41" t="s">
        <v>311</v>
      </c>
      <c r="C275" s="64">
        <v>2017</v>
      </c>
      <c r="D275" s="41" t="s">
        <v>842</v>
      </c>
      <c r="E275" s="41" t="s">
        <v>855</v>
      </c>
      <c r="F275" s="30" t="s">
        <v>310</v>
      </c>
      <c r="G275" s="58" t="s">
        <v>1616</v>
      </c>
      <c r="H275" s="30" t="s">
        <v>72</v>
      </c>
      <c r="I275" s="30" t="s">
        <v>73</v>
      </c>
      <c r="J275" s="30" t="s">
        <v>292</v>
      </c>
      <c r="K275" s="30" t="s">
        <v>573</v>
      </c>
      <c r="L275" s="30" t="s">
        <v>912</v>
      </c>
      <c r="M275" s="75">
        <v>12800</v>
      </c>
      <c r="N275" s="30" t="s">
        <v>73</v>
      </c>
      <c r="O275" s="30" t="s">
        <v>292</v>
      </c>
      <c r="P275" s="30" t="s">
        <v>573</v>
      </c>
      <c r="Q275" s="30" t="s">
        <v>912</v>
      </c>
      <c r="R275" s="29" t="s">
        <v>323</v>
      </c>
      <c r="S275" s="29" t="s">
        <v>323</v>
      </c>
      <c r="T275" s="42" t="s">
        <v>855</v>
      </c>
      <c r="U275" s="28">
        <v>42979</v>
      </c>
      <c r="V275" s="76">
        <f t="shared" si="16"/>
        <v>11034.48275862069</v>
      </c>
      <c r="W275" s="75">
        <v>12800</v>
      </c>
      <c r="X275" s="77" t="s">
        <v>253</v>
      </c>
      <c r="Y275" s="19" t="s">
        <v>152</v>
      </c>
      <c r="Z275" s="19" t="s">
        <v>152</v>
      </c>
      <c r="AA275" s="41" t="s">
        <v>867</v>
      </c>
      <c r="AB275" s="30" t="s">
        <v>72</v>
      </c>
      <c r="AC275" s="129" t="s">
        <v>1323</v>
      </c>
      <c r="AD275" s="28">
        <v>42979</v>
      </c>
      <c r="AE275" s="28">
        <v>43100</v>
      </c>
      <c r="AF275" s="120" t="s">
        <v>664</v>
      </c>
      <c r="AG275" s="47" t="s">
        <v>1324</v>
      </c>
      <c r="AH275" s="20" t="s">
        <v>1326</v>
      </c>
      <c r="AI275" s="20" t="s">
        <v>1325</v>
      </c>
      <c r="AJ275" s="47" t="s">
        <v>1327</v>
      </c>
      <c r="AK275" s="47" t="s">
        <v>1327</v>
      </c>
      <c r="AL275" s="47" t="s">
        <v>1327</v>
      </c>
      <c r="AM275" s="47" t="s">
        <v>1327</v>
      </c>
      <c r="AN275" s="118" t="s">
        <v>303</v>
      </c>
      <c r="AO275" s="47" t="s">
        <v>1328</v>
      </c>
      <c r="AP275" s="47" t="s">
        <v>1328</v>
      </c>
      <c r="AQ275" s="47" t="s">
        <v>1328</v>
      </c>
      <c r="AR275" s="47" t="s">
        <v>1328</v>
      </c>
      <c r="AS275" s="41" t="s">
        <v>209</v>
      </c>
      <c r="AT275" s="120"/>
      <c r="AU275" s="120"/>
      <c r="AV275" s="77" t="s">
        <v>253</v>
      </c>
      <c r="AW275" s="159" t="s">
        <v>253</v>
      </c>
      <c r="AX275" s="175"/>
    </row>
    <row r="276" spans="1:50" s="160" customFormat="1" ht="63" customHeight="1" x14ac:dyDescent="0.25">
      <c r="A276" s="41" t="s">
        <v>307</v>
      </c>
      <c r="B276" s="41" t="s">
        <v>311</v>
      </c>
      <c r="C276" s="64">
        <v>2017</v>
      </c>
      <c r="D276" s="41" t="s">
        <v>842</v>
      </c>
      <c r="E276" s="41" t="s">
        <v>856</v>
      </c>
      <c r="F276" s="30" t="s">
        <v>310</v>
      </c>
      <c r="G276" s="58" t="s">
        <v>1617</v>
      </c>
      <c r="H276" s="30" t="s">
        <v>74</v>
      </c>
      <c r="I276" s="30" t="s">
        <v>76</v>
      </c>
      <c r="J276" s="30" t="s">
        <v>409</v>
      </c>
      <c r="K276" s="30" t="s">
        <v>77</v>
      </c>
      <c r="L276" s="30" t="s">
        <v>75</v>
      </c>
      <c r="M276" s="75">
        <v>12800</v>
      </c>
      <c r="N276" s="30" t="s">
        <v>76</v>
      </c>
      <c r="O276" s="30" t="s">
        <v>409</v>
      </c>
      <c r="P276" s="30" t="s">
        <v>77</v>
      </c>
      <c r="Q276" s="30" t="s">
        <v>75</v>
      </c>
      <c r="R276" s="29" t="s">
        <v>323</v>
      </c>
      <c r="S276" s="29" t="s">
        <v>323</v>
      </c>
      <c r="T276" s="41" t="s">
        <v>856</v>
      </c>
      <c r="U276" s="28">
        <v>42979</v>
      </c>
      <c r="V276" s="76">
        <f t="shared" si="16"/>
        <v>11034.48275862069</v>
      </c>
      <c r="W276" s="75">
        <v>12800</v>
      </c>
      <c r="X276" s="77" t="s">
        <v>253</v>
      </c>
      <c r="Y276" s="19" t="s">
        <v>152</v>
      </c>
      <c r="Z276" s="19" t="s">
        <v>152</v>
      </c>
      <c r="AA276" s="41" t="s">
        <v>867</v>
      </c>
      <c r="AB276" s="30" t="s">
        <v>74</v>
      </c>
      <c r="AC276" s="129" t="s">
        <v>1323</v>
      </c>
      <c r="AD276" s="28">
        <v>42979</v>
      </c>
      <c r="AE276" s="28">
        <v>43100</v>
      </c>
      <c r="AF276" s="120" t="s">
        <v>665</v>
      </c>
      <c r="AG276" s="47" t="s">
        <v>1324</v>
      </c>
      <c r="AH276" s="20" t="s">
        <v>1326</v>
      </c>
      <c r="AI276" s="20" t="s">
        <v>1325</v>
      </c>
      <c r="AJ276" s="47" t="s">
        <v>1327</v>
      </c>
      <c r="AK276" s="47" t="s">
        <v>1327</v>
      </c>
      <c r="AL276" s="47" t="s">
        <v>1327</v>
      </c>
      <c r="AM276" s="47" t="s">
        <v>1327</v>
      </c>
      <c r="AN276" s="118" t="s">
        <v>303</v>
      </c>
      <c r="AO276" s="47" t="s">
        <v>1328</v>
      </c>
      <c r="AP276" s="47" t="s">
        <v>1328</v>
      </c>
      <c r="AQ276" s="47" t="s">
        <v>1328</v>
      </c>
      <c r="AR276" s="47" t="s">
        <v>1328</v>
      </c>
      <c r="AS276" s="41" t="s">
        <v>209</v>
      </c>
      <c r="AT276" s="120"/>
      <c r="AU276" s="120"/>
      <c r="AV276" s="77" t="s">
        <v>253</v>
      </c>
      <c r="AW276" s="159" t="s">
        <v>253</v>
      </c>
      <c r="AX276" s="175"/>
    </row>
    <row r="277" spans="1:50" s="160" customFormat="1" ht="63" customHeight="1" x14ac:dyDescent="0.25">
      <c r="A277" s="41" t="s">
        <v>307</v>
      </c>
      <c r="B277" s="41" t="s">
        <v>311</v>
      </c>
      <c r="C277" s="64">
        <v>2017</v>
      </c>
      <c r="D277" s="41" t="s">
        <v>842</v>
      </c>
      <c r="E277" s="41" t="s">
        <v>857</v>
      </c>
      <c r="F277" s="30" t="s">
        <v>310</v>
      </c>
      <c r="G277" s="58" t="s">
        <v>1618</v>
      </c>
      <c r="H277" s="30" t="s">
        <v>78</v>
      </c>
      <c r="I277" s="30" t="s">
        <v>79</v>
      </c>
      <c r="J277" s="30" t="s">
        <v>253</v>
      </c>
      <c r="K277" s="30" t="s">
        <v>253</v>
      </c>
      <c r="L277" s="30" t="s">
        <v>79</v>
      </c>
      <c r="M277" s="75">
        <v>24700</v>
      </c>
      <c r="N277" s="30" t="s">
        <v>79</v>
      </c>
      <c r="O277" s="30" t="s">
        <v>253</v>
      </c>
      <c r="P277" s="30" t="s">
        <v>253</v>
      </c>
      <c r="Q277" s="30" t="s">
        <v>79</v>
      </c>
      <c r="R277" s="29" t="s">
        <v>323</v>
      </c>
      <c r="S277" s="29" t="s">
        <v>323</v>
      </c>
      <c r="T277" s="41" t="s">
        <v>857</v>
      </c>
      <c r="U277" s="28">
        <v>42979</v>
      </c>
      <c r="V277" s="76">
        <f t="shared" si="16"/>
        <v>21293.103448275862</v>
      </c>
      <c r="W277" s="75">
        <v>24700</v>
      </c>
      <c r="X277" s="77" t="s">
        <v>253</v>
      </c>
      <c r="Y277" s="19" t="s">
        <v>152</v>
      </c>
      <c r="Z277" s="19" t="s">
        <v>152</v>
      </c>
      <c r="AA277" s="41" t="s">
        <v>867</v>
      </c>
      <c r="AB277" s="30" t="s">
        <v>78</v>
      </c>
      <c r="AC277" s="129" t="s">
        <v>1323</v>
      </c>
      <c r="AD277" s="28">
        <v>42979</v>
      </c>
      <c r="AE277" s="28">
        <v>43100</v>
      </c>
      <c r="AF277" s="120" t="s">
        <v>666</v>
      </c>
      <c r="AG277" s="47" t="s">
        <v>1324</v>
      </c>
      <c r="AH277" s="20" t="s">
        <v>1326</v>
      </c>
      <c r="AI277" s="20" t="s">
        <v>1325</v>
      </c>
      <c r="AJ277" s="47" t="s">
        <v>1327</v>
      </c>
      <c r="AK277" s="47" t="s">
        <v>1327</v>
      </c>
      <c r="AL277" s="47" t="s">
        <v>1327</v>
      </c>
      <c r="AM277" s="47" t="s">
        <v>1327</v>
      </c>
      <c r="AN277" s="118" t="s">
        <v>303</v>
      </c>
      <c r="AO277" s="47" t="s">
        <v>1328</v>
      </c>
      <c r="AP277" s="47" t="s">
        <v>1328</v>
      </c>
      <c r="AQ277" s="47" t="s">
        <v>1328</v>
      </c>
      <c r="AR277" s="47" t="s">
        <v>1328</v>
      </c>
      <c r="AS277" s="41" t="s">
        <v>209</v>
      </c>
      <c r="AT277" s="120"/>
      <c r="AU277" s="120"/>
      <c r="AV277" s="77" t="s">
        <v>253</v>
      </c>
      <c r="AW277" s="159" t="s">
        <v>253</v>
      </c>
      <c r="AX277" s="175"/>
    </row>
    <row r="278" spans="1:50" s="160" customFormat="1" ht="63" customHeight="1" x14ac:dyDescent="0.25">
      <c r="A278" s="41" t="s">
        <v>307</v>
      </c>
      <c r="B278" s="41" t="s">
        <v>311</v>
      </c>
      <c r="C278" s="64">
        <v>2017</v>
      </c>
      <c r="D278" s="41" t="s">
        <v>842</v>
      </c>
      <c r="E278" s="41" t="s">
        <v>858</v>
      </c>
      <c r="F278" s="30" t="s">
        <v>310</v>
      </c>
      <c r="G278" s="58" t="s">
        <v>1619</v>
      </c>
      <c r="H278" s="30" t="s">
        <v>570</v>
      </c>
      <c r="I278" s="30" t="s">
        <v>571</v>
      </c>
      <c r="J278" s="30" t="s">
        <v>572</v>
      </c>
      <c r="K278" s="30" t="s">
        <v>573</v>
      </c>
      <c r="L278" s="30" t="s">
        <v>574</v>
      </c>
      <c r="M278" s="75">
        <v>50000</v>
      </c>
      <c r="N278" s="30" t="s">
        <v>571</v>
      </c>
      <c r="O278" s="30" t="s">
        <v>572</v>
      </c>
      <c r="P278" s="30" t="s">
        <v>573</v>
      </c>
      <c r="Q278" s="30" t="s">
        <v>574</v>
      </c>
      <c r="R278" s="29" t="s">
        <v>575</v>
      </c>
      <c r="S278" s="29" t="s">
        <v>575</v>
      </c>
      <c r="T278" s="41" t="s">
        <v>858</v>
      </c>
      <c r="U278" s="28">
        <v>42979</v>
      </c>
      <c r="V278" s="76">
        <f t="shared" si="16"/>
        <v>43103.448275862072</v>
      </c>
      <c r="W278" s="75">
        <v>50000</v>
      </c>
      <c r="X278" s="77" t="s">
        <v>253</v>
      </c>
      <c r="Y278" s="19" t="s">
        <v>152</v>
      </c>
      <c r="Z278" s="19" t="s">
        <v>152</v>
      </c>
      <c r="AA278" s="41" t="s">
        <v>867</v>
      </c>
      <c r="AB278" s="30" t="s">
        <v>570</v>
      </c>
      <c r="AC278" s="129" t="s">
        <v>1323</v>
      </c>
      <c r="AD278" s="28">
        <v>42979</v>
      </c>
      <c r="AE278" s="28">
        <v>43039</v>
      </c>
      <c r="AF278" s="120" t="s">
        <v>667</v>
      </c>
      <c r="AG278" s="47" t="s">
        <v>1324</v>
      </c>
      <c r="AH278" s="20" t="s">
        <v>1326</v>
      </c>
      <c r="AI278" s="20" t="s">
        <v>1325</v>
      </c>
      <c r="AJ278" s="47" t="s">
        <v>1327</v>
      </c>
      <c r="AK278" s="47" t="s">
        <v>1327</v>
      </c>
      <c r="AL278" s="47" t="s">
        <v>1327</v>
      </c>
      <c r="AM278" s="47" t="s">
        <v>1327</v>
      </c>
      <c r="AN278" s="118" t="s">
        <v>303</v>
      </c>
      <c r="AO278" s="47" t="s">
        <v>1328</v>
      </c>
      <c r="AP278" s="47" t="s">
        <v>1328</v>
      </c>
      <c r="AQ278" s="47" t="s">
        <v>1328</v>
      </c>
      <c r="AR278" s="47" t="s">
        <v>1328</v>
      </c>
      <c r="AS278" s="41" t="s">
        <v>209</v>
      </c>
      <c r="AT278" s="58" t="s">
        <v>1493</v>
      </c>
      <c r="AU278" s="124" t="s">
        <v>647</v>
      </c>
      <c r="AV278" s="77" t="s">
        <v>253</v>
      </c>
      <c r="AW278" s="159" t="s">
        <v>253</v>
      </c>
      <c r="AX278" s="175"/>
    </row>
    <row r="279" spans="1:50" s="160" customFormat="1" ht="63" customHeight="1" x14ac:dyDescent="0.25">
      <c r="A279" s="41" t="s">
        <v>307</v>
      </c>
      <c r="B279" s="41" t="s">
        <v>311</v>
      </c>
      <c r="C279" s="64">
        <v>2017</v>
      </c>
      <c r="D279" s="41" t="s">
        <v>842</v>
      </c>
      <c r="E279" s="41" t="s">
        <v>859</v>
      </c>
      <c r="F279" s="30" t="s">
        <v>310</v>
      </c>
      <c r="G279" s="58" t="s">
        <v>1620</v>
      </c>
      <c r="H279" s="30" t="s">
        <v>576</v>
      </c>
      <c r="I279" s="30" t="s">
        <v>81</v>
      </c>
      <c r="J279" s="30" t="s">
        <v>253</v>
      </c>
      <c r="K279" s="30" t="s">
        <v>253</v>
      </c>
      <c r="L279" s="30" t="s">
        <v>81</v>
      </c>
      <c r="M279" s="75">
        <v>130000</v>
      </c>
      <c r="N279" s="30" t="s">
        <v>81</v>
      </c>
      <c r="O279" s="30" t="s">
        <v>253</v>
      </c>
      <c r="P279" s="30" t="s">
        <v>253</v>
      </c>
      <c r="Q279" s="30" t="s">
        <v>81</v>
      </c>
      <c r="R279" s="29" t="s">
        <v>319</v>
      </c>
      <c r="S279" s="29" t="s">
        <v>319</v>
      </c>
      <c r="T279" s="41" t="s">
        <v>859</v>
      </c>
      <c r="U279" s="28">
        <v>42984</v>
      </c>
      <c r="V279" s="76">
        <f t="shared" si="16"/>
        <v>112068.96551724139</v>
      </c>
      <c r="W279" s="75">
        <v>130000</v>
      </c>
      <c r="X279" s="77" t="s">
        <v>253</v>
      </c>
      <c r="Y279" s="19" t="s">
        <v>152</v>
      </c>
      <c r="Z279" s="19" t="s">
        <v>152</v>
      </c>
      <c r="AA279" s="41" t="s">
        <v>867</v>
      </c>
      <c r="AB279" s="30" t="s">
        <v>576</v>
      </c>
      <c r="AC279" s="129" t="s">
        <v>1323</v>
      </c>
      <c r="AD279" s="28">
        <v>42984</v>
      </c>
      <c r="AE279" s="28">
        <v>42985</v>
      </c>
      <c r="AF279" s="120" t="s">
        <v>668</v>
      </c>
      <c r="AG279" s="47" t="s">
        <v>1324</v>
      </c>
      <c r="AH279" s="20" t="s">
        <v>1326</v>
      </c>
      <c r="AI279" s="20" t="s">
        <v>1325</v>
      </c>
      <c r="AJ279" s="47" t="s">
        <v>1327</v>
      </c>
      <c r="AK279" s="47" t="s">
        <v>1327</v>
      </c>
      <c r="AL279" s="47" t="s">
        <v>1327</v>
      </c>
      <c r="AM279" s="47" t="s">
        <v>1327</v>
      </c>
      <c r="AN279" s="118" t="s">
        <v>303</v>
      </c>
      <c r="AO279" s="47" t="s">
        <v>1328</v>
      </c>
      <c r="AP279" s="47" t="s">
        <v>1328</v>
      </c>
      <c r="AQ279" s="47" t="s">
        <v>1328</v>
      </c>
      <c r="AR279" s="47" t="s">
        <v>1328</v>
      </c>
      <c r="AS279" s="41" t="s">
        <v>209</v>
      </c>
      <c r="AT279" s="58" t="s">
        <v>1494</v>
      </c>
      <c r="AU279" s="124" t="s">
        <v>648</v>
      </c>
      <c r="AV279" s="77" t="s">
        <v>253</v>
      </c>
      <c r="AW279" s="159" t="s">
        <v>253</v>
      </c>
      <c r="AX279" s="175"/>
    </row>
    <row r="280" spans="1:50" s="160" customFormat="1" ht="63" customHeight="1" x14ac:dyDescent="0.25">
      <c r="A280" s="41" t="s">
        <v>307</v>
      </c>
      <c r="B280" s="41" t="s">
        <v>311</v>
      </c>
      <c r="C280" s="64">
        <v>2017</v>
      </c>
      <c r="D280" s="41" t="s">
        <v>842</v>
      </c>
      <c r="E280" s="41" t="s">
        <v>860</v>
      </c>
      <c r="F280" s="30" t="s">
        <v>310</v>
      </c>
      <c r="G280" s="120" t="s">
        <v>669</v>
      </c>
      <c r="H280" s="30" t="s">
        <v>80</v>
      </c>
      <c r="I280" s="30" t="s">
        <v>495</v>
      </c>
      <c r="J280" s="30" t="s">
        <v>255</v>
      </c>
      <c r="K280" s="30" t="s">
        <v>496</v>
      </c>
      <c r="L280" s="30" t="s">
        <v>314</v>
      </c>
      <c r="M280" s="75">
        <v>55000</v>
      </c>
      <c r="N280" s="30" t="s">
        <v>495</v>
      </c>
      <c r="O280" s="30" t="s">
        <v>255</v>
      </c>
      <c r="P280" s="30" t="s">
        <v>496</v>
      </c>
      <c r="Q280" s="30" t="s">
        <v>314</v>
      </c>
      <c r="R280" s="29" t="s">
        <v>319</v>
      </c>
      <c r="S280" s="29" t="s">
        <v>319</v>
      </c>
      <c r="T280" s="41" t="s">
        <v>860</v>
      </c>
      <c r="U280" s="28">
        <v>42984</v>
      </c>
      <c r="V280" s="76">
        <f t="shared" si="16"/>
        <v>47413.793103448283</v>
      </c>
      <c r="W280" s="75">
        <v>55000</v>
      </c>
      <c r="X280" s="77" t="s">
        <v>253</v>
      </c>
      <c r="Y280" s="19" t="s">
        <v>152</v>
      </c>
      <c r="Z280" s="19" t="s">
        <v>152</v>
      </c>
      <c r="AA280" s="41" t="s">
        <v>867</v>
      </c>
      <c r="AB280" s="30" t="s">
        <v>80</v>
      </c>
      <c r="AC280" s="129" t="s">
        <v>1323</v>
      </c>
      <c r="AD280" s="28">
        <v>42984</v>
      </c>
      <c r="AE280" s="28">
        <v>42985</v>
      </c>
      <c r="AF280" s="120" t="s">
        <v>669</v>
      </c>
      <c r="AG280" s="47" t="s">
        <v>1324</v>
      </c>
      <c r="AH280" s="20" t="s">
        <v>1326</v>
      </c>
      <c r="AI280" s="20" t="s">
        <v>1325</v>
      </c>
      <c r="AJ280" s="47" t="s">
        <v>1327</v>
      </c>
      <c r="AK280" s="47" t="s">
        <v>1327</v>
      </c>
      <c r="AL280" s="47" t="s">
        <v>1327</v>
      </c>
      <c r="AM280" s="47" t="s">
        <v>1327</v>
      </c>
      <c r="AN280" s="118" t="s">
        <v>303</v>
      </c>
      <c r="AO280" s="47" t="s">
        <v>1328</v>
      </c>
      <c r="AP280" s="47" t="s">
        <v>1328</v>
      </c>
      <c r="AQ280" s="47" t="s">
        <v>1328</v>
      </c>
      <c r="AR280" s="47" t="s">
        <v>1328</v>
      </c>
      <c r="AS280" s="41" t="s">
        <v>209</v>
      </c>
      <c r="AT280" s="58" t="s">
        <v>1495</v>
      </c>
      <c r="AU280" s="124" t="s">
        <v>649</v>
      </c>
      <c r="AV280" s="77" t="s">
        <v>253</v>
      </c>
      <c r="AW280" s="159" t="s">
        <v>253</v>
      </c>
      <c r="AX280" s="175"/>
    </row>
    <row r="281" spans="1:50" s="160" customFormat="1" ht="63" customHeight="1" x14ac:dyDescent="0.25">
      <c r="A281" s="41" t="s">
        <v>307</v>
      </c>
      <c r="B281" s="41" t="s">
        <v>311</v>
      </c>
      <c r="C281" s="64">
        <v>2017</v>
      </c>
      <c r="D281" s="41" t="s">
        <v>842</v>
      </c>
      <c r="E281" s="41" t="s">
        <v>82</v>
      </c>
      <c r="F281" s="30" t="s">
        <v>310</v>
      </c>
      <c r="G281" s="58" t="s">
        <v>1621</v>
      </c>
      <c r="H281" s="30" t="s">
        <v>86</v>
      </c>
      <c r="I281" s="30" t="s">
        <v>87</v>
      </c>
      <c r="J281" s="30" t="s">
        <v>253</v>
      </c>
      <c r="K281" s="30" t="s">
        <v>253</v>
      </c>
      <c r="L281" s="30" t="s">
        <v>87</v>
      </c>
      <c r="M281" s="75">
        <v>259840</v>
      </c>
      <c r="N281" s="30" t="s">
        <v>87</v>
      </c>
      <c r="O281" s="30" t="s">
        <v>253</v>
      </c>
      <c r="P281" s="30" t="s">
        <v>253</v>
      </c>
      <c r="Q281" s="30" t="s">
        <v>87</v>
      </c>
      <c r="R281" s="29" t="s">
        <v>587</v>
      </c>
      <c r="S281" s="29" t="s">
        <v>587</v>
      </c>
      <c r="T281" s="41" t="s">
        <v>82</v>
      </c>
      <c r="U281" s="28">
        <v>42979</v>
      </c>
      <c r="V281" s="76">
        <f t="shared" si="16"/>
        <v>224000.00000000003</v>
      </c>
      <c r="W281" s="75">
        <v>259840</v>
      </c>
      <c r="X281" s="77" t="s">
        <v>253</v>
      </c>
      <c r="Y281" s="19" t="s">
        <v>152</v>
      </c>
      <c r="Z281" s="19" t="s">
        <v>152</v>
      </c>
      <c r="AA281" s="41" t="s">
        <v>867</v>
      </c>
      <c r="AB281" s="30" t="s">
        <v>86</v>
      </c>
      <c r="AC281" s="129" t="s">
        <v>1323</v>
      </c>
      <c r="AD281" s="28">
        <v>42979</v>
      </c>
      <c r="AE281" s="28">
        <v>43023</v>
      </c>
      <c r="AF281" s="120" t="s">
        <v>670</v>
      </c>
      <c r="AG281" s="47" t="s">
        <v>1324</v>
      </c>
      <c r="AH281" s="20" t="s">
        <v>1326</v>
      </c>
      <c r="AI281" s="20" t="s">
        <v>1325</v>
      </c>
      <c r="AJ281" s="47" t="s">
        <v>1327</v>
      </c>
      <c r="AK281" s="47" t="s">
        <v>1327</v>
      </c>
      <c r="AL281" s="47" t="s">
        <v>1327</v>
      </c>
      <c r="AM281" s="47" t="s">
        <v>1327</v>
      </c>
      <c r="AN281" s="118" t="s">
        <v>303</v>
      </c>
      <c r="AO281" s="47" t="s">
        <v>1328</v>
      </c>
      <c r="AP281" s="47" t="s">
        <v>1328</v>
      </c>
      <c r="AQ281" s="47" t="s">
        <v>1328</v>
      </c>
      <c r="AR281" s="47" t="s">
        <v>1328</v>
      </c>
      <c r="AS281" s="41" t="s">
        <v>209</v>
      </c>
      <c r="AT281" s="58" t="s">
        <v>1496</v>
      </c>
      <c r="AU281" s="124" t="s">
        <v>650</v>
      </c>
      <c r="AV281" s="77" t="s">
        <v>253</v>
      </c>
      <c r="AW281" s="159" t="s">
        <v>253</v>
      </c>
      <c r="AX281" s="175"/>
    </row>
    <row r="282" spans="1:50" s="160" customFormat="1" ht="63" customHeight="1" x14ac:dyDescent="0.25">
      <c r="A282" s="41" t="s">
        <v>307</v>
      </c>
      <c r="B282" s="41" t="s">
        <v>311</v>
      </c>
      <c r="C282" s="64">
        <v>2017</v>
      </c>
      <c r="D282" s="41" t="s">
        <v>842</v>
      </c>
      <c r="E282" s="41" t="s">
        <v>83</v>
      </c>
      <c r="F282" s="30" t="s">
        <v>310</v>
      </c>
      <c r="G282" s="58" t="s">
        <v>1622</v>
      </c>
      <c r="H282" s="23" t="s">
        <v>951</v>
      </c>
      <c r="I282" s="23" t="s">
        <v>952</v>
      </c>
      <c r="J282" s="23" t="s">
        <v>953</v>
      </c>
      <c r="K282" s="23" t="s">
        <v>291</v>
      </c>
      <c r="L282" s="23" t="s">
        <v>954</v>
      </c>
      <c r="M282" s="75">
        <v>90000</v>
      </c>
      <c r="N282" s="23" t="s">
        <v>952</v>
      </c>
      <c r="O282" s="23" t="s">
        <v>953</v>
      </c>
      <c r="P282" s="23" t="s">
        <v>291</v>
      </c>
      <c r="Q282" s="23" t="s">
        <v>954</v>
      </c>
      <c r="R282" s="23" t="s">
        <v>1036</v>
      </c>
      <c r="S282" s="23" t="s">
        <v>1036</v>
      </c>
      <c r="T282" s="180" t="s">
        <v>83</v>
      </c>
      <c r="U282" s="21">
        <v>43023</v>
      </c>
      <c r="V282" s="76">
        <f t="shared" si="16"/>
        <v>77586.206896551725</v>
      </c>
      <c r="W282" s="75">
        <v>90000</v>
      </c>
      <c r="X282" s="77" t="s">
        <v>253</v>
      </c>
      <c r="Y282" s="19" t="s">
        <v>152</v>
      </c>
      <c r="Z282" s="19" t="s">
        <v>152</v>
      </c>
      <c r="AA282" s="180" t="s">
        <v>867</v>
      </c>
      <c r="AB282" s="181" t="s">
        <v>86</v>
      </c>
      <c r="AC282" s="129" t="s">
        <v>1323</v>
      </c>
      <c r="AD282" s="179">
        <v>42979</v>
      </c>
      <c r="AE282" s="179">
        <v>43023</v>
      </c>
      <c r="AF282" s="58" t="s">
        <v>1624</v>
      </c>
      <c r="AG282" s="47" t="s">
        <v>1324</v>
      </c>
      <c r="AH282" s="20" t="s">
        <v>1326</v>
      </c>
      <c r="AI282" s="20" t="s">
        <v>1325</v>
      </c>
      <c r="AJ282" s="47" t="s">
        <v>1327</v>
      </c>
      <c r="AK282" s="47" t="s">
        <v>1327</v>
      </c>
      <c r="AL282" s="47" t="s">
        <v>1327</v>
      </c>
      <c r="AM282" s="47" t="s">
        <v>1327</v>
      </c>
      <c r="AN282" s="118" t="s">
        <v>303</v>
      </c>
      <c r="AO282" s="47" t="s">
        <v>1328</v>
      </c>
      <c r="AP282" s="47" t="s">
        <v>1328</v>
      </c>
      <c r="AQ282" s="47" t="s">
        <v>1328</v>
      </c>
      <c r="AR282" s="47" t="s">
        <v>1328</v>
      </c>
      <c r="AS282" s="180" t="s">
        <v>209</v>
      </c>
      <c r="AT282" s="58" t="s">
        <v>1497</v>
      </c>
      <c r="AU282" s="58" t="s">
        <v>1497</v>
      </c>
      <c r="AV282" s="77" t="s">
        <v>253</v>
      </c>
      <c r="AW282" s="159" t="s">
        <v>253</v>
      </c>
      <c r="AX282" s="175"/>
    </row>
    <row r="283" spans="1:50" s="160" customFormat="1" ht="63" customHeight="1" x14ac:dyDescent="0.25">
      <c r="A283" s="41" t="s">
        <v>307</v>
      </c>
      <c r="B283" s="41" t="s">
        <v>311</v>
      </c>
      <c r="C283" s="64">
        <v>2017</v>
      </c>
      <c r="D283" s="41" t="s">
        <v>842</v>
      </c>
      <c r="E283" s="41" t="s">
        <v>84</v>
      </c>
      <c r="F283" s="30" t="s">
        <v>310</v>
      </c>
      <c r="G283" s="58" t="s">
        <v>1623</v>
      </c>
      <c r="H283" s="30" t="s">
        <v>88</v>
      </c>
      <c r="I283" s="30" t="s">
        <v>89</v>
      </c>
      <c r="J283" s="30" t="s">
        <v>253</v>
      </c>
      <c r="K283" s="30" t="s">
        <v>253</v>
      </c>
      <c r="L283" s="30" t="s">
        <v>89</v>
      </c>
      <c r="M283" s="75">
        <v>278400</v>
      </c>
      <c r="N283" s="30" t="s">
        <v>89</v>
      </c>
      <c r="O283" s="30" t="s">
        <v>253</v>
      </c>
      <c r="P283" s="30" t="s">
        <v>253</v>
      </c>
      <c r="Q283" s="30" t="s">
        <v>89</v>
      </c>
      <c r="R283" s="29" t="s">
        <v>306</v>
      </c>
      <c r="S283" s="29" t="s">
        <v>309</v>
      </c>
      <c r="T283" s="41" t="s">
        <v>84</v>
      </c>
      <c r="U283" s="28">
        <v>43000</v>
      </c>
      <c r="V283" s="76">
        <f t="shared" si="16"/>
        <v>240000.00000000003</v>
      </c>
      <c r="W283" s="75">
        <v>278400</v>
      </c>
      <c r="X283" s="77" t="s">
        <v>253</v>
      </c>
      <c r="Y283" s="19" t="s">
        <v>152</v>
      </c>
      <c r="Z283" s="19" t="s">
        <v>152</v>
      </c>
      <c r="AA283" s="41" t="s">
        <v>867</v>
      </c>
      <c r="AB283" s="30" t="s">
        <v>88</v>
      </c>
      <c r="AC283" s="129" t="s">
        <v>1323</v>
      </c>
      <c r="AD283" s="28">
        <v>43000</v>
      </c>
      <c r="AE283" s="28">
        <v>43013</v>
      </c>
      <c r="AF283" s="120" t="s">
        <v>671</v>
      </c>
      <c r="AG283" s="47" t="s">
        <v>1324</v>
      </c>
      <c r="AH283" s="20" t="s">
        <v>1326</v>
      </c>
      <c r="AI283" s="20" t="s">
        <v>1325</v>
      </c>
      <c r="AJ283" s="47" t="s">
        <v>1327</v>
      </c>
      <c r="AK283" s="47" t="s">
        <v>1327</v>
      </c>
      <c r="AL283" s="47" t="s">
        <v>1327</v>
      </c>
      <c r="AM283" s="47" t="s">
        <v>1327</v>
      </c>
      <c r="AN283" s="118" t="s">
        <v>303</v>
      </c>
      <c r="AO283" s="47" t="s">
        <v>1328</v>
      </c>
      <c r="AP283" s="47" t="s">
        <v>1328</v>
      </c>
      <c r="AQ283" s="47" t="s">
        <v>1328</v>
      </c>
      <c r="AR283" s="47" t="s">
        <v>1328</v>
      </c>
      <c r="AS283" s="41" t="s">
        <v>209</v>
      </c>
      <c r="AT283" s="124" t="s">
        <v>651</v>
      </c>
      <c r="AU283" s="124" t="s">
        <v>651</v>
      </c>
      <c r="AV283" s="77" t="s">
        <v>253</v>
      </c>
      <c r="AW283" s="159" t="s">
        <v>253</v>
      </c>
      <c r="AX283" s="175"/>
    </row>
    <row r="284" spans="1:50" s="160" customFormat="1" ht="63" customHeight="1" x14ac:dyDescent="0.25">
      <c r="A284" s="41" t="s">
        <v>307</v>
      </c>
      <c r="B284" s="41" t="s">
        <v>311</v>
      </c>
      <c r="C284" s="64">
        <v>2017</v>
      </c>
      <c r="D284" s="41" t="s">
        <v>842</v>
      </c>
      <c r="E284" s="41" t="s">
        <v>85</v>
      </c>
      <c r="F284" s="30" t="s">
        <v>310</v>
      </c>
      <c r="G284" s="120" t="s">
        <v>672</v>
      </c>
      <c r="H284" s="30" t="s">
        <v>967</v>
      </c>
      <c r="I284" s="30" t="s">
        <v>90</v>
      </c>
      <c r="J284" s="30" t="s">
        <v>253</v>
      </c>
      <c r="K284" s="30" t="s">
        <v>253</v>
      </c>
      <c r="L284" s="30" t="s">
        <v>90</v>
      </c>
      <c r="M284" s="75">
        <v>278400</v>
      </c>
      <c r="N284" s="30" t="s">
        <v>90</v>
      </c>
      <c r="O284" s="30" t="s">
        <v>253</v>
      </c>
      <c r="P284" s="30" t="s">
        <v>253</v>
      </c>
      <c r="Q284" s="30" t="s">
        <v>90</v>
      </c>
      <c r="R284" s="29" t="s">
        <v>306</v>
      </c>
      <c r="S284" s="29" t="s">
        <v>309</v>
      </c>
      <c r="T284" s="41" t="s">
        <v>85</v>
      </c>
      <c r="U284" s="28">
        <v>43000</v>
      </c>
      <c r="V284" s="76">
        <f t="shared" si="16"/>
        <v>240000.00000000003</v>
      </c>
      <c r="W284" s="75">
        <v>278400</v>
      </c>
      <c r="X284" s="77" t="s">
        <v>253</v>
      </c>
      <c r="Y284" s="19" t="s">
        <v>152</v>
      </c>
      <c r="Z284" s="19" t="s">
        <v>152</v>
      </c>
      <c r="AA284" s="41" t="s">
        <v>867</v>
      </c>
      <c r="AB284" s="30" t="s">
        <v>91</v>
      </c>
      <c r="AC284" s="129" t="s">
        <v>1323</v>
      </c>
      <c r="AD284" s="28">
        <v>43000</v>
      </c>
      <c r="AE284" s="28">
        <v>43018</v>
      </c>
      <c r="AF284" s="120" t="s">
        <v>672</v>
      </c>
      <c r="AG284" s="47" t="s">
        <v>1324</v>
      </c>
      <c r="AH284" s="20" t="s">
        <v>1326</v>
      </c>
      <c r="AI284" s="20" t="s">
        <v>1325</v>
      </c>
      <c r="AJ284" s="47" t="s">
        <v>1327</v>
      </c>
      <c r="AK284" s="47" t="s">
        <v>1327</v>
      </c>
      <c r="AL284" s="47" t="s">
        <v>1327</v>
      </c>
      <c r="AM284" s="47" t="s">
        <v>1327</v>
      </c>
      <c r="AN284" s="118" t="s">
        <v>1417</v>
      </c>
      <c r="AO284" s="47" t="s">
        <v>1435</v>
      </c>
      <c r="AP284" s="47" t="s">
        <v>1419</v>
      </c>
      <c r="AQ284" s="148">
        <v>43013</v>
      </c>
      <c r="AR284" s="58" t="s">
        <v>1436</v>
      </c>
      <c r="AS284" s="41" t="s">
        <v>209</v>
      </c>
      <c r="AT284" s="120" t="s">
        <v>675</v>
      </c>
      <c r="AU284" s="120" t="s">
        <v>675</v>
      </c>
      <c r="AV284" s="77" t="s">
        <v>253</v>
      </c>
      <c r="AW284" s="159" t="s">
        <v>253</v>
      </c>
      <c r="AX284" s="175"/>
    </row>
    <row r="285" spans="1:50" s="160" customFormat="1" ht="63" customHeight="1" x14ac:dyDescent="0.25">
      <c r="A285" s="41" t="s">
        <v>307</v>
      </c>
      <c r="B285" s="41" t="s">
        <v>311</v>
      </c>
      <c r="C285" s="64">
        <v>2017</v>
      </c>
      <c r="D285" s="41" t="s">
        <v>842</v>
      </c>
      <c r="E285" s="41" t="s">
        <v>676</v>
      </c>
      <c r="F285" s="30" t="s">
        <v>310</v>
      </c>
      <c r="G285" s="58" t="s">
        <v>1625</v>
      </c>
      <c r="H285" s="30" t="s">
        <v>883</v>
      </c>
      <c r="I285" s="30" t="s">
        <v>884</v>
      </c>
      <c r="J285" s="30" t="s">
        <v>292</v>
      </c>
      <c r="K285" s="30" t="s">
        <v>677</v>
      </c>
      <c r="L285" s="30" t="s">
        <v>886</v>
      </c>
      <c r="M285" s="75">
        <v>29205</v>
      </c>
      <c r="N285" s="30" t="s">
        <v>884</v>
      </c>
      <c r="O285" s="30" t="s">
        <v>292</v>
      </c>
      <c r="P285" s="30" t="s">
        <v>677</v>
      </c>
      <c r="Q285" s="30" t="s">
        <v>886</v>
      </c>
      <c r="R285" s="29" t="s">
        <v>887</v>
      </c>
      <c r="S285" s="29" t="s">
        <v>887</v>
      </c>
      <c r="T285" s="41" t="s">
        <v>676</v>
      </c>
      <c r="U285" s="28">
        <v>43045</v>
      </c>
      <c r="V285" s="76">
        <f t="shared" si="16"/>
        <v>25176.724137931036</v>
      </c>
      <c r="W285" s="75">
        <v>29205</v>
      </c>
      <c r="X285" s="77" t="s">
        <v>253</v>
      </c>
      <c r="Y285" s="19" t="s">
        <v>152</v>
      </c>
      <c r="Z285" s="19" t="s">
        <v>152</v>
      </c>
      <c r="AA285" s="41" t="s">
        <v>867</v>
      </c>
      <c r="AB285" s="30" t="s">
        <v>883</v>
      </c>
      <c r="AC285" s="129" t="s">
        <v>1323</v>
      </c>
      <c r="AD285" s="28">
        <v>43045</v>
      </c>
      <c r="AE285" s="28">
        <v>43067</v>
      </c>
      <c r="AF285" s="120" t="s">
        <v>673</v>
      </c>
      <c r="AG285" s="47" t="s">
        <v>1324</v>
      </c>
      <c r="AH285" s="20" t="s">
        <v>1326</v>
      </c>
      <c r="AI285" s="20" t="s">
        <v>1325</v>
      </c>
      <c r="AJ285" s="47" t="s">
        <v>1327</v>
      </c>
      <c r="AK285" s="47" t="s">
        <v>1327</v>
      </c>
      <c r="AL285" s="47" t="s">
        <v>1327</v>
      </c>
      <c r="AM285" s="47" t="s">
        <v>1327</v>
      </c>
      <c r="AN285" s="118" t="s">
        <v>303</v>
      </c>
      <c r="AO285" s="47" t="s">
        <v>1328</v>
      </c>
      <c r="AP285" s="47" t="s">
        <v>1328</v>
      </c>
      <c r="AQ285" s="47" t="s">
        <v>1328</v>
      </c>
      <c r="AR285" s="47" t="s">
        <v>1328</v>
      </c>
      <c r="AS285" s="41" t="s">
        <v>209</v>
      </c>
      <c r="AT285" s="120" t="s">
        <v>727</v>
      </c>
      <c r="AU285" s="120" t="s">
        <v>727</v>
      </c>
      <c r="AV285" s="77" t="s">
        <v>253</v>
      </c>
      <c r="AW285" s="159" t="s">
        <v>253</v>
      </c>
      <c r="AX285" s="175"/>
    </row>
    <row r="286" spans="1:50" s="160" customFormat="1" ht="63" customHeight="1" x14ac:dyDescent="0.25">
      <c r="A286" s="41" t="s">
        <v>307</v>
      </c>
      <c r="B286" s="41" t="s">
        <v>311</v>
      </c>
      <c r="C286" s="64">
        <v>2017</v>
      </c>
      <c r="D286" s="41" t="s">
        <v>955</v>
      </c>
      <c r="E286" s="41" t="s">
        <v>1110</v>
      </c>
      <c r="F286" s="30" t="s">
        <v>310</v>
      </c>
      <c r="G286" s="58" t="s">
        <v>1626</v>
      </c>
      <c r="H286" s="30" t="s">
        <v>1111</v>
      </c>
      <c r="I286" s="30" t="s">
        <v>968</v>
      </c>
      <c r="J286" s="30" t="s">
        <v>496</v>
      </c>
      <c r="K286" s="30" t="s">
        <v>282</v>
      </c>
      <c r="L286" s="30" t="s">
        <v>969</v>
      </c>
      <c r="M286" s="75">
        <v>278400</v>
      </c>
      <c r="N286" s="30" t="s">
        <v>968</v>
      </c>
      <c r="O286" s="30" t="s">
        <v>496</v>
      </c>
      <c r="P286" s="30" t="s">
        <v>282</v>
      </c>
      <c r="Q286" s="30" t="s">
        <v>969</v>
      </c>
      <c r="R286" s="29" t="s">
        <v>306</v>
      </c>
      <c r="S286" s="29" t="s">
        <v>309</v>
      </c>
      <c r="T286" s="41" t="s">
        <v>1110</v>
      </c>
      <c r="U286" s="28">
        <v>43028</v>
      </c>
      <c r="V286" s="76">
        <f t="shared" si="16"/>
        <v>240000.00000000003</v>
      </c>
      <c r="W286" s="75">
        <v>278400</v>
      </c>
      <c r="X286" s="77" t="s">
        <v>253</v>
      </c>
      <c r="Y286" s="19" t="s">
        <v>152</v>
      </c>
      <c r="Z286" s="19" t="s">
        <v>152</v>
      </c>
      <c r="AA286" s="41" t="s">
        <v>867</v>
      </c>
      <c r="AB286" s="30" t="s">
        <v>1111</v>
      </c>
      <c r="AC286" s="129" t="s">
        <v>1323</v>
      </c>
      <c r="AD286" s="28">
        <v>43028</v>
      </c>
      <c r="AE286" s="28">
        <v>43100</v>
      </c>
      <c r="AF286" s="120" t="s">
        <v>674</v>
      </c>
      <c r="AG286" s="47" t="s">
        <v>1324</v>
      </c>
      <c r="AH286" s="20" t="s">
        <v>1326</v>
      </c>
      <c r="AI286" s="20" t="s">
        <v>1325</v>
      </c>
      <c r="AJ286" s="47" t="s">
        <v>1327</v>
      </c>
      <c r="AK286" s="47" t="s">
        <v>1327</v>
      </c>
      <c r="AL286" s="47" t="s">
        <v>1327</v>
      </c>
      <c r="AM286" s="47" t="s">
        <v>1327</v>
      </c>
      <c r="AN286" s="118" t="s">
        <v>1417</v>
      </c>
      <c r="AO286" s="47" t="s">
        <v>1438</v>
      </c>
      <c r="AP286" s="47" t="s">
        <v>1419</v>
      </c>
      <c r="AQ286" s="148">
        <v>43053</v>
      </c>
      <c r="AR286" s="58" t="s">
        <v>1437</v>
      </c>
      <c r="AS286" s="41" t="s">
        <v>209</v>
      </c>
      <c r="AT286" s="124" t="s">
        <v>652</v>
      </c>
      <c r="AU286" s="124" t="s">
        <v>652</v>
      </c>
      <c r="AV286" s="77" t="s">
        <v>253</v>
      </c>
      <c r="AW286" s="159" t="s">
        <v>253</v>
      </c>
      <c r="AX286" s="175"/>
    </row>
    <row r="287" spans="1:50" s="160" customFormat="1" ht="63" customHeight="1" x14ac:dyDescent="0.25">
      <c r="A287" s="41" t="s">
        <v>307</v>
      </c>
      <c r="B287" s="41" t="s">
        <v>311</v>
      </c>
      <c r="C287" s="64">
        <v>2017</v>
      </c>
      <c r="D287" s="41" t="s">
        <v>1109</v>
      </c>
      <c r="E287" s="41" t="s">
        <v>956</v>
      </c>
      <c r="F287" s="30" t="s">
        <v>310</v>
      </c>
      <c r="G287" s="58" t="s">
        <v>1411</v>
      </c>
      <c r="H287" s="30" t="s">
        <v>959</v>
      </c>
      <c r="I287" s="30" t="s">
        <v>960</v>
      </c>
      <c r="J287" s="30" t="s">
        <v>253</v>
      </c>
      <c r="K287" s="30" t="s">
        <v>253</v>
      </c>
      <c r="L287" s="30" t="s">
        <v>960</v>
      </c>
      <c r="M287" s="75">
        <v>268621.2</v>
      </c>
      <c r="N287" s="30" t="s">
        <v>960</v>
      </c>
      <c r="O287" s="30" t="s">
        <v>253</v>
      </c>
      <c r="P287" s="30" t="s">
        <v>253</v>
      </c>
      <c r="Q287" s="30" t="s">
        <v>960</v>
      </c>
      <c r="R287" s="29" t="s">
        <v>323</v>
      </c>
      <c r="S287" s="29" t="s">
        <v>323</v>
      </c>
      <c r="T287" s="41" t="s">
        <v>956</v>
      </c>
      <c r="U287" s="28">
        <v>43040</v>
      </c>
      <c r="V287" s="76">
        <f t="shared" si="16"/>
        <v>231570.00000000003</v>
      </c>
      <c r="W287" s="75">
        <v>268621.2</v>
      </c>
      <c r="X287" s="77" t="s">
        <v>253</v>
      </c>
      <c r="Y287" s="19" t="s">
        <v>152</v>
      </c>
      <c r="Z287" s="19" t="s">
        <v>152</v>
      </c>
      <c r="AA287" s="41" t="s">
        <v>867</v>
      </c>
      <c r="AB287" s="30" t="s">
        <v>959</v>
      </c>
      <c r="AC287" s="129" t="s">
        <v>1323</v>
      </c>
      <c r="AD287" s="28">
        <v>43040</v>
      </c>
      <c r="AE287" s="28">
        <v>43100</v>
      </c>
      <c r="AF287" s="58" t="s">
        <v>1411</v>
      </c>
      <c r="AG287" s="47" t="s">
        <v>1324</v>
      </c>
      <c r="AH287" s="20" t="s">
        <v>1326</v>
      </c>
      <c r="AI287" s="20" t="s">
        <v>1325</v>
      </c>
      <c r="AJ287" s="47" t="s">
        <v>1327</v>
      </c>
      <c r="AK287" s="47" t="s">
        <v>1327</v>
      </c>
      <c r="AL287" s="47" t="s">
        <v>1327</v>
      </c>
      <c r="AM287" s="47" t="s">
        <v>1327</v>
      </c>
      <c r="AN287" s="118" t="s">
        <v>303</v>
      </c>
      <c r="AO287" s="47" t="s">
        <v>1328</v>
      </c>
      <c r="AP287" s="47" t="s">
        <v>1328</v>
      </c>
      <c r="AQ287" s="47" t="s">
        <v>1328</v>
      </c>
      <c r="AR287" s="47" t="s">
        <v>1328</v>
      </c>
      <c r="AS287" s="41" t="s">
        <v>209</v>
      </c>
      <c r="AT287" s="124"/>
      <c r="AU287" s="124"/>
      <c r="AV287" s="77" t="s">
        <v>253</v>
      </c>
      <c r="AW287" s="159" t="s">
        <v>253</v>
      </c>
      <c r="AX287" s="175"/>
    </row>
    <row r="288" spans="1:50" s="160" customFormat="1" ht="63" customHeight="1" x14ac:dyDescent="0.25">
      <c r="A288" s="41" t="s">
        <v>307</v>
      </c>
      <c r="B288" s="41" t="s">
        <v>311</v>
      </c>
      <c r="C288" s="64">
        <v>2017</v>
      </c>
      <c r="D288" s="41" t="s">
        <v>1109</v>
      </c>
      <c r="E288" s="41" t="s">
        <v>957</v>
      </c>
      <c r="F288" s="30" t="s">
        <v>308</v>
      </c>
      <c r="G288" s="58" t="s">
        <v>1627</v>
      </c>
      <c r="H288" s="30" t="s">
        <v>963</v>
      </c>
      <c r="I288" s="30" t="s">
        <v>964</v>
      </c>
      <c r="J288" s="30" t="s">
        <v>253</v>
      </c>
      <c r="K288" s="30" t="s">
        <v>253</v>
      </c>
      <c r="L288" s="30" t="s">
        <v>964</v>
      </c>
      <c r="M288" s="75">
        <v>9623040</v>
      </c>
      <c r="N288" s="30" t="s">
        <v>964</v>
      </c>
      <c r="O288" s="30" t="s">
        <v>253</v>
      </c>
      <c r="P288" s="30" t="s">
        <v>253</v>
      </c>
      <c r="Q288" s="30" t="s">
        <v>964</v>
      </c>
      <c r="R288" s="29" t="s">
        <v>309</v>
      </c>
      <c r="S288" s="29" t="s">
        <v>309</v>
      </c>
      <c r="T288" s="41" t="s">
        <v>957</v>
      </c>
      <c r="U288" s="28">
        <v>43061</v>
      </c>
      <c r="V288" s="76">
        <f t="shared" si="16"/>
        <v>8295724.1379310349</v>
      </c>
      <c r="W288" s="75">
        <v>9623040</v>
      </c>
      <c r="X288" s="77" t="s">
        <v>253</v>
      </c>
      <c r="Y288" s="19" t="s">
        <v>152</v>
      </c>
      <c r="Z288" s="19" t="s">
        <v>152</v>
      </c>
      <c r="AA288" s="41" t="s">
        <v>867</v>
      </c>
      <c r="AB288" s="30" t="s">
        <v>1111</v>
      </c>
      <c r="AC288" s="129" t="s">
        <v>1323</v>
      </c>
      <c r="AD288" s="28">
        <v>43061</v>
      </c>
      <c r="AE288" s="28">
        <v>43100</v>
      </c>
      <c r="AF288" s="58" t="s">
        <v>1412</v>
      </c>
      <c r="AG288" s="47" t="s">
        <v>1324</v>
      </c>
      <c r="AH288" s="20" t="s">
        <v>1326</v>
      </c>
      <c r="AI288" s="20" t="s">
        <v>1325</v>
      </c>
      <c r="AJ288" s="47" t="s">
        <v>1327</v>
      </c>
      <c r="AK288" s="47" t="s">
        <v>1327</v>
      </c>
      <c r="AL288" s="47" t="s">
        <v>1327</v>
      </c>
      <c r="AM288" s="47" t="s">
        <v>1327</v>
      </c>
      <c r="AN288" s="118" t="s">
        <v>303</v>
      </c>
      <c r="AO288" s="47" t="s">
        <v>1328</v>
      </c>
      <c r="AP288" s="47" t="s">
        <v>1328</v>
      </c>
      <c r="AQ288" s="47" t="s">
        <v>1328</v>
      </c>
      <c r="AR288" s="47" t="s">
        <v>1328</v>
      </c>
      <c r="AS288" s="41" t="s">
        <v>209</v>
      </c>
      <c r="AT288" s="124"/>
      <c r="AU288" s="124"/>
      <c r="AV288" s="77" t="s">
        <v>253</v>
      </c>
      <c r="AW288" s="159" t="s">
        <v>253</v>
      </c>
      <c r="AX288" s="175"/>
    </row>
    <row r="289" spans="1:82" s="160" customFormat="1" ht="63" customHeight="1" x14ac:dyDescent="0.25">
      <c r="A289" s="41" t="s">
        <v>307</v>
      </c>
      <c r="B289" s="41" t="s">
        <v>311</v>
      </c>
      <c r="C289" s="64">
        <v>2017</v>
      </c>
      <c r="D289" s="41" t="s">
        <v>1109</v>
      </c>
      <c r="E289" s="41" t="s">
        <v>958</v>
      </c>
      <c r="F289" s="30" t="s">
        <v>310</v>
      </c>
      <c r="G289" s="58" t="s">
        <v>1628</v>
      </c>
      <c r="H289" s="30" t="s">
        <v>961</v>
      </c>
      <c r="I289" s="30" t="s">
        <v>962</v>
      </c>
      <c r="J289" s="30" t="s">
        <v>253</v>
      </c>
      <c r="K289" s="30" t="s">
        <v>253</v>
      </c>
      <c r="L289" s="30" t="s">
        <v>962</v>
      </c>
      <c r="M289" s="75">
        <v>13920</v>
      </c>
      <c r="N289" s="30" t="s">
        <v>962</v>
      </c>
      <c r="O289" s="30" t="s">
        <v>253</v>
      </c>
      <c r="P289" s="30" t="s">
        <v>253</v>
      </c>
      <c r="Q289" s="30" t="s">
        <v>962</v>
      </c>
      <c r="R289" s="29" t="s">
        <v>309</v>
      </c>
      <c r="S289" s="29" t="s">
        <v>309</v>
      </c>
      <c r="T289" s="41" t="s">
        <v>958</v>
      </c>
      <c r="U289" s="28">
        <v>43070</v>
      </c>
      <c r="V289" s="76">
        <f t="shared" si="16"/>
        <v>12000</v>
      </c>
      <c r="W289" s="75">
        <v>13920</v>
      </c>
      <c r="X289" s="77" t="s">
        <v>253</v>
      </c>
      <c r="Y289" s="19" t="s">
        <v>152</v>
      </c>
      <c r="Z289" s="19" t="s">
        <v>152</v>
      </c>
      <c r="AA289" s="41" t="s">
        <v>867</v>
      </c>
      <c r="AB289" s="30" t="s">
        <v>1111</v>
      </c>
      <c r="AC289" s="129" t="s">
        <v>1323</v>
      </c>
      <c r="AD289" s="28">
        <v>43070</v>
      </c>
      <c r="AE289" s="28">
        <v>43100</v>
      </c>
      <c r="AF289" s="58" t="s">
        <v>1413</v>
      </c>
      <c r="AG289" s="47" t="s">
        <v>1324</v>
      </c>
      <c r="AH289" s="20" t="s">
        <v>1326</v>
      </c>
      <c r="AI289" s="20" t="s">
        <v>1325</v>
      </c>
      <c r="AJ289" s="47" t="s">
        <v>1327</v>
      </c>
      <c r="AK289" s="47" t="s">
        <v>1327</v>
      </c>
      <c r="AL289" s="47" t="s">
        <v>1327</v>
      </c>
      <c r="AM289" s="81" t="s">
        <v>517</v>
      </c>
      <c r="AN289" s="81"/>
      <c r="AO289" s="81" t="s">
        <v>517</v>
      </c>
      <c r="AP289" s="81" t="s">
        <v>517</v>
      </c>
      <c r="AQ289" s="81" t="s">
        <v>517</v>
      </c>
      <c r="AR289" s="81" t="s">
        <v>517</v>
      </c>
      <c r="AS289" s="81" t="s">
        <v>517</v>
      </c>
      <c r="AT289" s="81" t="s">
        <v>517</v>
      </c>
      <c r="AU289" s="81" t="s">
        <v>517</v>
      </c>
      <c r="AV289" s="81" t="s">
        <v>517</v>
      </c>
      <c r="AW289" s="81" t="s">
        <v>517</v>
      </c>
      <c r="AX289" s="182"/>
      <c r="AY289" s="183"/>
      <c r="AZ289" s="183"/>
      <c r="BA289" s="183"/>
      <c r="BB289" s="183"/>
      <c r="BC289" s="183"/>
      <c r="BD289" s="183"/>
      <c r="BE289" s="183"/>
      <c r="BF289" s="183"/>
      <c r="BG289" s="183"/>
      <c r="BH289" s="183"/>
      <c r="BI289" s="183"/>
      <c r="BJ289" s="183"/>
      <c r="BK289" s="183"/>
      <c r="BL289" s="184"/>
      <c r="BM289" s="183"/>
      <c r="BN289" s="183"/>
      <c r="BO289" s="183"/>
      <c r="BP289" s="183"/>
      <c r="BQ289" s="183"/>
      <c r="BR289" s="183"/>
      <c r="BS289" s="183"/>
      <c r="BT289" s="183"/>
      <c r="BU289" s="183"/>
      <c r="BV289" s="183"/>
      <c r="BW289" s="183"/>
      <c r="BX289" s="183"/>
      <c r="BY289" s="183"/>
      <c r="BZ289" s="183"/>
      <c r="CA289" s="183"/>
      <c r="CB289" s="183"/>
      <c r="CC289" s="183"/>
      <c r="CD289" s="183"/>
    </row>
    <row r="290" spans="1:82" ht="15" x14ac:dyDescent="0.25">
      <c r="D290"/>
      <c r="M290" s="18"/>
      <c r="AE290"/>
    </row>
    <row r="291" spans="1:82" ht="15" x14ac:dyDescent="0.25">
      <c r="D291"/>
      <c r="M291" s="18"/>
      <c r="AE291"/>
    </row>
    <row r="292" spans="1:82" ht="18" customHeight="1" x14ac:dyDescent="0.25">
      <c r="A292" s="96" t="s">
        <v>1415</v>
      </c>
      <c r="B292" s="97"/>
      <c r="C292" s="97"/>
      <c r="D292" s="97"/>
      <c r="E292" s="79"/>
      <c r="F292" s="79"/>
      <c r="G292" s="79"/>
      <c r="H292" s="79"/>
      <c r="M292" s="18"/>
    </row>
    <row r="293" spans="1:82" ht="18" customHeight="1" x14ac:dyDescent="0.25">
      <c r="A293" s="96" t="s">
        <v>1414</v>
      </c>
      <c r="B293" s="97"/>
      <c r="C293" s="97"/>
      <c r="D293" s="97"/>
      <c r="E293" s="79"/>
      <c r="F293" s="79"/>
      <c r="G293" s="79"/>
      <c r="H293" s="79"/>
      <c r="M293" s="18"/>
      <c r="V293" s="48" t="s">
        <v>808</v>
      </c>
      <c r="W293" s="49" t="s">
        <v>808</v>
      </c>
    </row>
    <row r="294" spans="1:82" ht="18" customHeight="1" x14ac:dyDescent="0.25">
      <c r="A294" s="96" t="s">
        <v>249</v>
      </c>
      <c r="B294" s="98"/>
      <c r="C294" s="98"/>
      <c r="D294" s="98"/>
      <c r="E294" s="80"/>
      <c r="F294" s="80"/>
      <c r="G294" s="80"/>
      <c r="H294" s="80"/>
      <c r="M294" s="18"/>
    </row>
    <row r="295" spans="1:82" ht="18.75" x14ac:dyDescent="0.3">
      <c r="A295" s="68"/>
      <c r="B295" s="68"/>
      <c r="C295" s="68"/>
      <c r="D295" s="88"/>
      <c r="E295" s="68"/>
      <c r="F295" s="68"/>
      <c r="G295" s="68"/>
      <c r="H295" s="68"/>
      <c r="M295" s="18"/>
      <c r="W295" s="48" t="s">
        <v>808</v>
      </c>
    </row>
    <row r="296" spans="1:82" x14ac:dyDescent="0.25">
      <c r="A296" s="35"/>
      <c r="B296" s="35"/>
      <c r="C296" s="35"/>
      <c r="D296" s="89"/>
      <c r="E296" s="35"/>
      <c r="F296" s="35"/>
      <c r="G296" s="35"/>
      <c r="H296" s="35"/>
      <c r="M296" s="18"/>
    </row>
    <row r="297" spans="1:82" ht="39" customHeight="1" x14ac:dyDescent="0.25">
      <c r="A297" s="195" t="s">
        <v>216</v>
      </c>
      <c r="B297" s="195"/>
      <c r="C297" s="195"/>
      <c r="D297" s="195"/>
      <c r="E297" s="195"/>
      <c r="F297" s="195"/>
      <c r="G297" s="195"/>
      <c r="H297" s="195"/>
      <c r="I297" s="195"/>
      <c r="J297" s="195"/>
      <c r="K297" s="11"/>
      <c r="L297" s="1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9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1:82" ht="9" customHeight="1" x14ac:dyDescent="0.25">
      <c r="A298" s="6"/>
      <c r="B298" s="6"/>
      <c r="C298" s="6"/>
      <c r="D298" s="6"/>
      <c r="E298" s="4"/>
      <c r="F298" s="5"/>
      <c r="G298" s="4"/>
      <c r="H298" s="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9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1:82" ht="39.75" customHeight="1" x14ac:dyDescent="0.25">
      <c r="A299" s="195" t="s">
        <v>217</v>
      </c>
      <c r="B299" s="195"/>
      <c r="C299" s="195"/>
      <c r="D299" s="195"/>
      <c r="E299" s="195"/>
      <c r="F299" s="195"/>
      <c r="G299" s="195"/>
      <c r="H299" s="195"/>
      <c r="I299" s="195"/>
      <c r="J299" s="195"/>
      <c r="K299" s="11"/>
      <c r="L299" s="1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9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1:82" ht="15" x14ac:dyDescent="0.25">
      <c r="D300"/>
      <c r="M300" s="18"/>
      <c r="AE300"/>
    </row>
    <row r="301" spans="1:82" ht="15" x14ac:dyDescent="0.25">
      <c r="D301"/>
      <c r="M301" s="18"/>
      <c r="AE301"/>
    </row>
    <row r="302" spans="1:82" ht="15" x14ac:dyDescent="0.25">
      <c r="D302"/>
      <c r="M302" s="18"/>
      <c r="AE302"/>
    </row>
    <row r="303" spans="1:82" ht="15" x14ac:dyDescent="0.25">
      <c r="D303"/>
      <c r="M303" s="18"/>
      <c r="AE303"/>
    </row>
    <row r="304" spans="1:82" ht="15" x14ac:dyDescent="0.25">
      <c r="D304"/>
      <c r="M304" s="18"/>
      <c r="AE304"/>
    </row>
    <row r="305" spans="4:31" ht="15" x14ac:dyDescent="0.25">
      <c r="D305"/>
      <c r="M305" s="18"/>
      <c r="AE305"/>
    </row>
    <row r="306" spans="4:31" ht="15" x14ac:dyDescent="0.25">
      <c r="D306"/>
      <c r="M306" s="18"/>
      <c r="AE306"/>
    </row>
    <row r="307" spans="4:31" ht="15" x14ac:dyDescent="0.25">
      <c r="D307"/>
      <c r="M307" s="18"/>
      <c r="AE307"/>
    </row>
    <row r="308" spans="4:31" ht="15" x14ac:dyDescent="0.25">
      <c r="D308"/>
      <c r="M308" s="18"/>
      <c r="AE308"/>
    </row>
    <row r="309" spans="4:31" ht="15" x14ac:dyDescent="0.25">
      <c r="D309"/>
      <c r="M309" s="18"/>
      <c r="AE309"/>
    </row>
    <row r="310" spans="4:31" ht="15" x14ac:dyDescent="0.25">
      <c r="D310"/>
      <c r="M310" s="18"/>
      <c r="AE310"/>
    </row>
    <row r="311" spans="4:31" ht="15" x14ac:dyDescent="0.25">
      <c r="D311"/>
      <c r="M311" s="18"/>
      <c r="AE311"/>
    </row>
    <row r="312" spans="4:31" ht="15" x14ac:dyDescent="0.25">
      <c r="D312"/>
      <c r="M312" s="18"/>
      <c r="AE312"/>
    </row>
    <row r="313" spans="4:31" ht="15" x14ac:dyDescent="0.25">
      <c r="D313"/>
      <c r="M313" s="18"/>
      <c r="AE313"/>
    </row>
    <row r="314" spans="4:31" ht="15" x14ac:dyDescent="0.25">
      <c r="D314"/>
      <c r="M314" s="18"/>
      <c r="AE314"/>
    </row>
    <row r="315" spans="4:31" ht="15" x14ac:dyDescent="0.25">
      <c r="D315"/>
      <c r="M315" s="18"/>
      <c r="AE315"/>
    </row>
    <row r="316" spans="4:31" ht="15" x14ac:dyDescent="0.25">
      <c r="D316"/>
      <c r="M316" s="18"/>
      <c r="AE316"/>
    </row>
    <row r="317" spans="4:31" ht="15" x14ac:dyDescent="0.25">
      <c r="D317"/>
      <c r="M317" s="18"/>
      <c r="AE317"/>
    </row>
    <row r="318" spans="4:31" ht="15" x14ac:dyDescent="0.25">
      <c r="D318"/>
      <c r="M318" s="18"/>
      <c r="AE318"/>
    </row>
    <row r="319" spans="4:31" ht="15" x14ac:dyDescent="0.25">
      <c r="D319"/>
      <c r="M319" s="18"/>
      <c r="AE319"/>
    </row>
    <row r="320" spans="4:31" ht="15" x14ac:dyDescent="0.25">
      <c r="D320"/>
      <c r="M320" s="18"/>
      <c r="AE320"/>
    </row>
    <row r="321" spans="4:31" ht="15" x14ac:dyDescent="0.25">
      <c r="D321"/>
      <c r="M321" s="18"/>
      <c r="AE321"/>
    </row>
    <row r="322" spans="4:31" ht="15" x14ac:dyDescent="0.25">
      <c r="D322"/>
      <c r="M322" s="18"/>
      <c r="AE322"/>
    </row>
    <row r="323" spans="4:31" ht="15" x14ac:dyDescent="0.25">
      <c r="D323"/>
      <c r="M323" s="18"/>
      <c r="AE323"/>
    </row>
    <row r="324" spans="4:31" ht="15" x14ac:dyDescent="0.25">
      <c r="D324"/>
      <c r="M324" s="18"/>
      <c r="AE324"/>
    </row>
    <row r="325" spans="4:31" ht="15" x14ac:dyDescent="0.25">
      <c r="D325"/>
      <c r="M325" s="18"/>
      <c r="AE325"/>
    </row>
    <row r="326" spans="4:31" ht="15" x14ac:dyDescent="0.25">
      <c r="D326"/>
      <c r="M326" s="18"/>
      <c r="AE326"/>
    </row>
    <row r="327" spans="4:31" ht="15" x14ac:dyDescent="0.25">
      <c r="D327"/>
      <c r="M327" s="18"/>
      <c r="AE327"/>
    </row>
    <row r="328" spans="4:31" ht="15" x14ac:dyDescent="0.25">
      <c r="D328"/>
      <c r="M328" s="18"/>
      <c r="AE328"/>
    </row>
    <row r="329" spans="4:31" ht="15" x14ac:dyDescent="0.25">
      <c r="D329"/>
      <c r="M329" s="18"/>
      <c r="AE329"/>
    </row>
    <row r="330" spans="4:31" ht="15" x14ac:dyDescent="0.25">
      <c r="D330"/>
      <c r="M330" s="18"/>
      <c r="AE330"/>
    </row>
    <row r="331" spans="4:31" ht="15" x14ac:dyDescent="0.25">
      <c r="D331"/>
      <c r="M331" s="18"/>
      <c r="AE331"/>
    </row>
    <row r="332" spans="4:31" ht="15" x14ac:dyDescent="0.25">
      <c r="D332"/>
      <c r="M332" s="18"/>
      <c r="AE332"/>
    </row>
    <row r="333" spans="4:31" ht="15" x14ac:dyDescent="0.25">
      <c r="D333"/>
      <c r="M333" s="18"/>
      <c r="AE333"/>
    </row>
    <row r="334" spans="4:31" ht="15" x14ac:dyDescent="0.25">
      <c r="D334"/>
      <c r="M334" s="18"/>
      <c r="AE334"/>
    </row>
    <row r="335" spans="4:31" ht="15" x14ac:dyDescent="0.25">
      <c r="D335"/>
      <c r="M335" s="18"/>
      <c r="AE335"/>
    </row>
    <row r="336" spans="4:31" ht="15" x14ac:dyDescent="0.25">
      <c r="D336"/>
      <c r="M336" s="18"/>
      <c r="AE336"/>
    </row>
    <row r="337" spans="4:31" ht="15" x14ac:dyDescent="0.25">
      <c r="D337"/>
      <c r="M337" s="18"/>
      <c r="AE337"/>
    </row>
    <row r="338" spans="4:31" ht="15" x14ac:dyDescent="0.25">
      <c r="D338"/>
      <c r="M338" s="18"/>
      <c r="AE338"/>
    </row>
    <row r="339" spans="4:31" ht="15" x14ac:dyDescent="0.25">
      <c r="D339"/>
      <c r="M339" s="18"/>
      <c r="AE339"/>
    </row>
    <row r="340" spans="4:31" ht="15" x14ac:dyDescent="0.25">
      <c r="D340"/>
      <c r="M340" s="18"/>
      <c r="AE340"/>
    </row>
    <row r="341" spans="4:31" ht="15" x14ac:dyDescent="0.25">
      <c r="D341"/>
      <c r="M341" s="18"/>
      <c r="AE341"/>
    </row>
    <row r="342" spans="4:31" ht="15" x14ac:dyDescent="0.25">
      <c r="D342"/>
      <c r="M342" s="18"/>
      <c r="AE342"/>
    </row>
    <row r="343" spans="4:31" ht="15" x14ac:dyDescent="0.25">
      <c r="D343"/>
      <c r="M343" s="18"/>
      <c r="AE343"/>
    </row>
    <row r="344" spans="4:31" ht="15" x14ac:dyDescent="0.25">
      <c r="D344"/>
      <c r="M344" s="18"/>
      <c r="AE344"/>
    </row>
    <row r="345" spans="4:31" ht="15" x14ac:dyDescent="0.25">
      <c r="D345"/>
      <c r="M345" s="18"/>
      <c r="AE345"/>
    </row>
    <row r="346" spans="4:31" ht="15" x14ac:dyDescent="0.25">
      <c r="D346"/>
      <c r="M346" s="18"/>
      <c r="AE346"/>
    </row>
    <row r="347" spans="4:31" ht="15" x14ac:dyDescent="0.25">
      <c r="D347"/>
      <c r="M347" s="18"/>
      <c r="AE347"/>
    </row>
    <row r="348" spans="4:31" ht="15" x14ac:dyDescent="0.25">
      <c r="D348"/>
      <c r="M348" s="18"/>
      <c r="AE348"/>
    </row>
    <row r="349" spans="4:31" ht="15" x14ac:dyDescent="0.25">
      <c r="D349"/>
      <c r="M349" s="18"/>
      <c r="AE349"/>
    </row>
    <row r="350" spans="4:31" ht="15" x14ac:dyDescent="0.25">
      <c r="D350"/>
      <c r="M350" s="18"/>
      <c r="AE350"/>
    </row>
    <row r="351" spans="4:31" ht="15" x14ac:dyDescent="0.25">
      <c r="D351"/>
      <c r="M351" s="18"/>
      <c r="AE351"/>
    </row>
    <row r="352" spans="4:31" ht="15" x14ac:dyDescent="0.25">
      <c r="D352"/>
      <c r="M352" s="18"/>
      <c r="AE352"/>
    </row>
    <row r="353" spans="4:31" ht="15" x14ac:dyDescent="0.25">
      <c r="D353"/>
      <c r="M353" s="18"/>
      <c r="AE353"/>
    </row>
    <row r="354" spans="4:31" ht="15" x14ac:dyDescent="0.25">
      <c r="D354"/>
      <c r="M354" s="18"/>
      <c r="AE354"/>
    </row>
    <row r="355" spans="4:31" ht="15" x14ac:dyDescent="0.25">
      <c r="D355"/>
      <c r="M355" s="18"/>
      <c r="AE355"/>
    </row>
    <row r="356" spans="4:31" ht="15" x14ac:dyDescent="0.25">
      <c r="D356"/>
      <c r="M356" s="18"/>
      <c r="AE356"/>
    </row>
    <row r="357" spans="4:31" ht="15" x14ac:dyDescent="0.25">
      <c r="D357"/>
      <c r="M357" s="18"/>
      <c r="AE357"/>
    </row>
    <row r="358" spans="4:31" ht="15" x14ac:dyDescent="0.25">
      <c r="D358"/>
      <c r="M358" s="18"/>
      <c r="AE358"/>
    </row>
    <row r="359" spans="4:31" ht="15" x14ac:dyDescent="0.25">
      <c r="D359"/>
      <c r="M359" s="18"/>
      <c r="AE359"/>
    </row>
    <row r="360" spans="4:31" ht="15" x14ac:dyDescent="0.25">
      <c r="D360"/>
      <c r="M360" s="18"/>
      <c r="AE360"/>
    </row>
    <row r="361" spans="4:31" ht="15" x14ac:dyDescent="0.25">
      <c r="D361"/>
      <c r="M361" s="18"/>
      <c r="AE361"/>
    </row>
    <row r="362" spans="4:31" ht="15" x14ac:dyDescent="0.25">
      <c r="D362"/>
      <c r="M362" s="18"/>
      <c r="AE362"/>
    </row>
    <row r="363" spans="4:31" ht="15" x14ac:dyDescent="0.25">
      <c r="D363"/>
      <c r="M363" s="18"/>
      <c r="AE363"/>
    </row>
    <row r="364" spans="4:31" ht="15" x14ac:dyDescent="0.25">
      <c r="D364"/>
      <c r="M364" s="18"/>
      <c r="AE364"/>
    </row>
    <row r="365" spans="4:31" ht="15" x14ac:dyDescent="0.25">
      <c r="D365"/>
      <c r="M365" s="18"/>
      <c r="AE365"/>
    </row>
    <row r="366" spans="4:31" ht="15" x14ac:dyDescent="0.25">
      <c r="D366"/>
      <c r="M366" s="18"/>
      <c r="AE366"/>
    </row>
    <row r="367" spans="4:31" ht="15" x14ac:dyDescent="0.25">
      <c r="D367"/>
      <c r="M367" s="18"/>
      <c r="AE367"/>
    </row>
    <row r="368" spans="4:31" ht="15" x14ac:dyDescent="0.25">
      <c r="D368"/>
      <c r="M368" s="18"/>
      <c r="AE368"/>
    </row>
    <row r="369" spans="4:31" ht="15" x14ac:dyDescent="0.25">
      <c r="D369"/>
      <c r="M369" s="18"/>
      <c r="AE369"/>
    </row>
    <row r="370" spans="4:31" ht="15" x14ac:dyDescent="0.25">
      <c r="D370"/>
      <c r="M370" s="18"/>
      <c r="AE370"/>
    </row>
    <row r="371" spans="4:31" ht="15" x14ac:dyDescent="0.25">
      <c r="D371"/>
      <c r="M371" s="18"/>
      <c r="AE371"/>
    </row>
    <row r="372" spans="4:31" ht="15" x14ac:dyDescent="0.25">
      <c r="D372"/>
      <c r="M372" s="18"/>
      <c r="AE372"/>
    </row>
    <row r="373" spans="4:31" ht="15" x14ac:dyDescent="0.25">
      <c r="D373"/>
      <c r="M373" s="18"/>
      <c r="AE373"/>
    </row>
    <row r="374" spans="4:31" ht="15" x14ac:dyDescent="0.25">
      <c r="D374"/>
      <c r="M374" s="18"/>
      <c r="AE374"/>
    </row>
    <row r="375" spans="4:31" ht="15" x14ac:dyDescent="0.25">
      <c r="D375"/>
      <c r="M375" s="18"/>
      <c r="AE375"/>
    </row>
    <row r="376" spans="4:31" ht="15" x14ac:dyDescent="0.25">
      <c r="D376"/>
      <c r="M376" s="18"/>
      <c r="AE376"/>
    </row>
    <row r="377" spans="4:31" ht="15" x14ac:dyDescent="0.25">
      <c r="D377"/>
      <c r="M377" s="18"/>
      <c r="AE377"/>
    </row>
    <row r="378" spans="4:31" ht="15" x14ac:dyDescent="0.25">
      <c r="D378"/>
      <c r="M378" s="18"/>
      <c r="AE378"/>
    </row>
    <row r="379" spans="4:31" ht="15" x14ac:dyDescent="0.25">
      <c r="D379"/>
      <c r="M379" s="18"/>
      <c r="AE379"/>
    </row>
    <row r="380" spans="4:31" ht="15" x14ac:dyDescent="0.25">
      <c r="D380"/>
      <c r="M380" s="18"/>
      <c r="AE380"/>
    </row>
    <row r="381" spans="4:31" ht="15" x14ac:dyDescent="0.25">
      <c r="D381"/>
      <c r="M381" s="18"/>
      <c r="AE381"/>
    </row>
    <row r="382" spans="4:31" ht="15" x14ac:dyDescent="0.25">
      <c r="D382"/>
      <c r="M382" s="18"/>
      <c r="AE382"/>
    </row>
    <row r="383" spans="4:31" ht="15" x14ac:dyDescent="0.25">
      <c r="D383"/>
      <c r="M383" s="18"/>
      <c r="AE383"/>
    </row>
    <row r="384" spans="4:31" ht="15" x14ac:dyDescent="0.25">
      <c r="D384"/>
      <c r="M384" s="18"/>
      <c r="AE384"/>
    </row>
    <row r="385" spans="4:31" ht="15" x14ac:dyDescent="0.25">
      <c r="D385"/>
      <c r="M385" s="18"/>
      <c r="AE385"/>
    </row>
    <row r="386" spans="4:31" ht="15" x14ac:dyDescent="0.25">
      <c r="D386"/>
      <c r="M386" s="18"/>
      <c r="AE386"/>
    </row>
    <row r="387" spans="4:31" ht="15" x14ac:dyDescent="0.25">
      <c r="D387"/>
      <c r="M387" s="18"/>
      <c r="AE387"/>
    </row>
    <row r="388" spans="4:31" ht="15" x14ac:dyDescent="0.25">
      <c r="D388"/>
      <c r="M388" s="18"/>
      <c r="AE388"/>
    </row>
    <row r="389" spans="4:31" ht="15" x14ac:dyDescent="0.25">
      <c r="D389"/>
      <c r="M389" s="18"/>
      <c r="AE389"/>
    </row>
    <row r="390" spans="4:31" ht="15" x14ac:dyDescent="0.25">
      <c r="D390"/>
      <c r="M390" s="18"/>
      <c r="AE390"/>
    </row>
    <row r="391" spans="4:31" ht="15" x14ac:dyDescent="0.25">
      <c r="D391"/>
      <c r="M391" s="18"/>
      <c r="AE391"/>
    </row>
    <row r="392" spans="4:31" ht="15" x14ac:dyDescent="0.25">
      <c r="D392"/>
      <c r="M392" s="18"/>
      <c r="AE392"/>
    </row>
    <row r="393" spans="4:31" ht="15" x14ac:dyDescent="0.25">
      <c r="D393"/>
      <c r="M393" s="18"/>
      <c r="AE393"/>
    </row>
    <row r="394" spans="4:31" ht="15" x14ac:dyDescent="0.25">
      <c r="D394"/>
      <c r="M394" s="18"/>
      <c r="AE394"/>
    </row>
    <row r="395" spans="4:31" ht="15" x14ac:dyDescent="0.25">
      <c r="D395"/>
      <c r="M395" s="18"/>
      <c r="AE395"/>
    </row>
    <row r="396" spans="4:31" ht="15" x14ac:dyDescent="0.25">
      <c r="D396"/>
      <c r="M396" s="18"/>
      <c r="AE396"/>
    </row>
    <row r="397" spans="4:31" ht="15" x14ac:dyDescent="0.25">
      <c r="D397"/>
      <c r="M397" s="18"/>
      <c r="AE397"/>
    </row>
    <row r="398" spans="4:31" ht="15" x14ac:dyDescent="0.25">
      <c r="D398"/>
      <c r="M398" s="18"/>
      <c r="AE398"/>
    </row>
    <row r="399" spans="4:31" ht="15" x14ac:dyDescent="0.25">
      <c r="D399"/>
      <c r="M399" s="18"/>
      <c r="AE399"/>
    </row>
    <row r="400" spans="4:31" ht="15" x14ac:dyDescent="0.25">
      <c r="D400"/>
      <c r="M400" s="18"/>
      <c r="AE400"/>
    </row>
    <row r="401" spans="4:31" ht="15" x14ac:dyDescent="0.25">
      <c r="D401"/>
      <c r="M401" s="18"/>
      <c r="AE401"/>
    </row>
    <row r="402" spans="4:31" ht="15" x14ac:dyDescent="0.25">
      <c r="D402"/>
      <c r="M402" s="18"/>
      <c r="AE402"/>
    </row>
    <row r="403" spans="4:31" ht="15" x14ac:dyDescent="0.25">
      <c r="D403"/>
      <c r="M403" s="18"/>
      <c r="AE403"/>
    </row>
    <row r="404" spans="4:31" ht="15" x14ac:dyDescent="0.25">
      <c r="D404"/>
      <c r="M404" s="18"/>
      <c r="AE404"/>
    </row>
    <row r="405" spans="4:31" ht="15" x14ac:dyDescent="0.25">
      <c r="D405"/>
      <c r="M405" s="18"/>
      <c r="AE405"/>
    </row>
    <row r="406" spans="4:31" ht="15" x14ac:dyDescent="0.25">
      <c r="D406"/>
      <c r="M406" s="18"/>
      <c r="AE406"/>
    </row>
    <row r="407" spans="4:31" ht="15" x14ac:dyDescent="0.25">
      <c r="D407"/>
      <c r="M407" s="18"/>
      <c r="AE407"/>
    </row>
    <row r="408" spans="4:31" ht="15" x14ac:dyDescent="0.25">
      <c r="D408"/>
      <c r="M408" s="18"/>
      <c r="AE408"/>
    </row>
    <row r="409" spans="4:31" ht="15" x14ac:dyDescent="0.25">
      <c r="D409"/>
      <c r="M409" s="18"/>
      <c r="AE409"/>
    </row>
    <row r="410" spans="4:31" ht="15" x14ac:dyDescent="0.25">
      <c r="D410"/>
      <c r="M410" s="18"/>
      <c r="AE410"/>
    </row>
    <row r="411" spans="4:31" ht="15" x14ac:dyDescent="0.25">
      <c r="D411"/>
      <c r="M411" s="18"/>
      <c r="AE411"/>
    </row>
    <row r="412" spans="4:31" ht="15" x14ac:dyDescent="0.25">
      <c r="D412"/>
      <c r="M412" s="18"/>
      <c r="AE412"/>
    </row>
    <row r="413" spans="4:31" ht="15" x14ac:dyDescent="0.25">
      <c r="D413"/>
      <c r="M413" s="18"/>
      <c r="AE413"/>
    </row>
    <row r="414" spans="4:31" ht="15" x14ac:dyDescent="0.25">
      <c r="D414"/>
      <c r="M414" s="18"/>
      <c r="AE414"/>
    </row>
    <row r="415" spans="4:31" ht="15" x14ac:dyDescent="0.25">
      <c r="D415"/>
      <c r="M415" s="18"/>
      <c r="AE415"/>
    </row>
    <row r="416" spans="4:31" ht="15" x14ac:dyDescent="0.25">
      <c r="D416"/>
      <c r="M416" s="18"/>
      <c r="AE416"/>
    </row>
    <row r="417" spans="4:31" ht="15" x14ac:dyDescent="0.25">
      <c r="D417"/>
      <c r="M417" s="18"/>
      <c r="AE417"/>
    </row>
    <row r="418" spans="4:31" ht="15" x14ac:dyDescent="0.25">
      <c r="D418"/>
      <c r="M418" s="18"/>
      <c r="AE418"/>
    </row>
    <row r="419" spans="4:31" ht="15" x14ac:dyDescent="0.25">
      <c r="D419"/>
      <c r="M419" s="18"/>
      <c r="AE419"/>
    </row>
    <row r="420" spans="4:31" ht="15" x14ac:dyDescent="0.25">
      <c r="D420"/>
      <c r="M420" s="18"/>
      <c r="AE420"/>
    </row>
    <row r="421" spans="4:31" ht="15" x14ac:dyDescent="0.25">
      <c r="D421"/>
      <c r="M421" s="18"/>
      <c r="AE421"/>
    </row>
    <row r="422" spans="4:31" ht="15" x14ac:dyDescent="0.25">
      <c r="D422"/>
      <c r="M422" s="18"/>
      <c r="AE422"/>
    </row>
    <row r="423" spans="4:31" ht="15" x14ac:dyDescent="0.25">
      <c r="D423"/>
      <c r="M423" s="18"/>
      <c r="AE423"/>
    </row>
    <row r="424" spans="4:31" ht="15" x14ac:dyDescent="0.25">
      <c r="D424"/>
      <c r="M424" s="18"/>
      <c r="AE424"/>
    </row>
    <row r="425" spans="4:31" ht="15" x14ac:dyDescent="0.25">
      <c r="D425"/>
      <c r="M425" s="18"/>
      <c r="AE425"/>
    </row>
    <row r="426" spans="4:31" ht="15" x14ac:dyDescent="0.25">
      <c r="D426"/>
      <c r="M426" s="18"/>
      <c r="AE426"/>
    </row>
    <row r="427" spans="4:31" ht="15" x14ac:dyDescent="0.25">
      <c r="D427"/>
      <c r="M427" s="18"/>
      <c r="AE427"/>
    </row>
    <row r="428" spans="4:31" ht="15" x14ac:dyDescent="0.25">
      <c r="D428"/>
      <c r="M428" s="18"/>
      <c r="AE428"/>
    </row>
    <row r="429" spans="4:31" ht="15" x14ac:dyDescent="0.25">
      <c r="D429"/>
      <c r="M429" s="18"/>
      <c r="AE429"/>
    </row>
    <row r="430" spans="4:31" ht="15" x14ac:dyDescent="0.25">
      <c r="D430"/>
      <c r="M430" s="18"/>
      <c r="AE430"/>
    </row>
    <row r="431" spans="4:31" ht="15" x14ac:dyDescent="0.25">
      <c r="D431"/>
      <c r="M431" s="18"/>
      <c r="AE431"/>
    </row>
    <row r="432" spans="4:31" ht="15" x14ac:dyDescent="0.25">
      <c r="D432"/>
      <c r="M432" s="18"/>
      <c r="AE432"/>
    </row>
    <row r="433" spans="4:31" ht="15" x14ac:dyDescent="0.25">
      <c r="D433"/>
      <c r="M433" s="18"/>
      <c r="AE433"/>
    </row>
    <row r="434" spans="4:31" ht="15" x14ac:dyDescent="0.25">
      <c r="D434"/>
      <c r="M434" s="18"/>
      <c r="AE434"/>
    </row>
    <row r="435" spans="4:31" ht="15" x14ac:dyDescent="0.25">
      <c r="D435"/>
      <c r="M435" s="18"/>
      <c r="AE435"/>
    </row>
    <row r="436" spans="4:31" ht="15" x14ac:dyDescent="0.25">
      <c r="D436"/>
      <c r="M436" s="18"/>
      <c r="AE436"/>
    </row>
    <row r="437" spans="4:31" ht="15" x14ac:dyDescent="0.25">
      <c r="D437"/>
      <c r="M437" s="18"/>
      <c r="AE437"/>
    </row>
    <row r="438" spans="4:31" ht="15" x14ac:dyDescent="0.25">
      <c r="D438"/>
      <c r="M438" s="18"/>
      <c r="AE438"/>
    </row>
    <row r="439" spans="4:31" ht="15" x14ac:dyDescent="0.25">
      <c r="D439"/>
      <c r="M439" s="18"/>
      <c r="AE439"/>
    </row>
    <row r="440" spans="4:31" ht="15" x14ac:dyDescent="0.25">
      <c r="D440"/>
      <c r="M440" s="18"/>
      <c r="AE440"/>
    </row>
    <row r="441" spans="4:31" ht="15" x14ac:dyDescent="0.25">
      <c r="D441"/>
      <c r="M441" s="18"/>
      <c r="AE441"/>
    </row>
    <row r="442" spans="4:31" ht="15" x14ac:dyDescent="0.25">
      <c r="D442"/>
      <c r="M442" s="18"/>
      <c r="AE442"/>
    </row>
    <row r="443" spans="4:31" ht="15" x14ac:dyDescent="0.25">
      <c r="D443"/>
      <c r="M443" s="18"/>
      <c r="AE443"/>
    </row>
    <row r="444" spans="4:31" ht="15" x14ac:dyDescent="0.25">
      <c r="D444"/>
      <c r="M444" s="18"/>
      <c r="AE444"/>
    </row>
    <row r="445" spans="4:31" ht="15" x14ac:dyDescent="0.25">
      <c r="D445"/>
      <c r="M445" s="18"/>
      <c r="AE445"/>
    </row>
    <row r="446" spans="4:31" ht="15" x14ac:dyDescent="0.25">
      <c r="D446"/>
      <c r="M446" s="18"/>
      <c r="AE446"/>
    </row>
    <row r="447" spans="4:31" ht="15" x14ac:dyDescent="0.25">
      <c r="D447"/>
      <c r="M447" s="18"/>
      <c r="AE447"/>
    </row>
    <row r="448" spans="4:31" ht="15" x14ac:dyDescent="0.25">
      <c r="D448"/>
      <c r="M448" s="18"/>
      <c r="AE448"/>
    </row>
    <row r="449" spans="4:31" ht="15" x14ac:dyDescent="0.25">
      <c r="D449"/>
      <c r="M449" s="18"/>
      <c r="AE449"/>
    </row>
    <row r="450" spans="4:31" ht="15" x14ac:dyDescent="0.25">
      <c r="D450"/>
      <c r="M450" s="18"/>
      <c r="AE450"/>
    </row>
    <row r="451" spans="4:31" ht="15" x14ac:dyDescent="0.25">
      <c r="D451"/>
      <c r="M451" s="18"/>
      <c r="AE451"/>
    </row>
    <row r="452" spans="4:31" ht="15" x14ac:dyDescent="0.25">
      <c r="D452"/>
      <c r="M452" s="18"/>
      <c r="AE452"/>
    </row>
    <row r="453" spans="4:31" ht="15" x14ac:dyDescent="0.25">
      <c r="D453"/>
      <c r="M453" s="18"/>
      <c r="AE453"/>
    </row>
    <row r="454" spans="4:31" ht="15" x14ac:dyDescent="0.25">
      <c r="D454"/>
      <c r="M454" s="18"/>
      <c r="AE454"/>
    </row>
    <row r="455" spans="4:31" ht="15" x14ac:dyDescent="0.25">
      <c r="D455"/>
      <c r="M455" s="18"/>
      <c r="AE455"/>
    </row>
  </sheetData>
  <mergeCells count="2059">
    <mergeCell ref="A297:J297"/>
    <mergeCell ref="A299:J299"/>
    <mergeCell ref="T166:T168"/>
    <mergeCell ref="U166:U168"/>
    <mergeCell ref="V166:V168"/>
    <mergeCell ref="W166:W168"/>
    <mergeCell ref="AR160:AR162"/>
    <mergeCell ref="AS160:AS162"/>
    <mergeCell ref="AW166:AW168"/>
    <mergeCell ref="AM154:AM156"/>
    <mergeCell ref="AN154:AN156"/>
    <mergeCell ref="AG154:AG156"/>
    <mergeCell ref="AH154:AH156"/>
    <mergeCell ref="AI154:AI156"/>
    <mergeCell ref="AJ154:AJ156"/>
    <mergeCell ref="AK154:AK156"/>
    <mergeCell ref="AC154:AC156"/>
    <mergeCell ref="W154:W156"/>
    <mergeCell ref="R163:R165"/>
    <mergeCell ref="S163:S165"/>
    <mergeCell ref="V169:V171"/>
    <mergeCell ref="O166:O168"/>
    <mergeCell ref="P166:P168"/>
    <mergeCell ref="P160:P162"/>
    <mergeCell ref="S160:S162"/>
    <mergeCell ref="X169:X171"/>
    <mergeCell ref="AD169:AD171"/>
    <mergeCell ref="Y169:Y171"/>
    <mergeCell ref="Z169:Z171"/>
    <mergeCell ref="AA169:AA171"/>
    <mergeCell ref="Y163:Y165"/>
    <mergeCell ref="AA163:AA165"/>
    <mergeCell ref="AW124:AW126"/>
    <mergeCell ref="AR124:AR126"/>
    <mergeCell ref="AS124:AS126"/>
    <mergeCell ref="AT124:AT126"/>
    <mergeCell ref="AU124:AU126"/>
    <mergeCell ref="AV124:AV126"/>
    <mergeCell ref="AL124:AL126"/>
    <mergeCell ref="AM124:AM126"/>
    <mergeCell ref="V124:V126"/>
    <mergeCell ref="W124:W126"/>
    <mergeCell ref="X124:X126"/>
    <mergeCell ref="AI124:AI126"/>
    <mergeCell ref="AJ124:AJ126"/>
    <mergeCell ref="AK124:AK126"/>
    <mergeCell ref="Y124:Y126"/>
    <mergeCell ref="Z124:Z126"/>
    <mergeCell ref="AL157:AL159"/>
    <mergeCell ref="AL154:AL156"/>
    <mergeCell ref="AQ124:AQ126"/>
    <mergeCell ref="AC124:AC126"/>
    <mergeCell ref="AD124:AD126"/>
    <mergeCell ref="AE124:AE126"/>
    <mergeCell ref="AF124:AF126"/>
    <mergeCell ref="AO124:AO126"/>
    <mergeCell ref="AF154:AF156"/>
    <mergeCell ref="AB154:AB156"/>
    <mergeCell ref="AD154:AD156"/>
    <mergeCell ref="AE154:AE156"/>
    <mergeCell ref="AD157:AD159"/>
    <mergeCell ref="X154:X156"/>
    <mergeCell ref="Y154:Y156"/>
    <mergeCell ref="Z154:Z156"/>
    <mergeCell ref="X166:X168"/>
    <mergeCell ref="AD163:AD165"/>
    <mergeCell ref="AB163:AB165"/>
    <mergeCell ref="Y166:Y168"/>
    <mergeCell ref="Z166:Z168"/>
    <mergeCell ref="AA166:AA168"/>
    <mergeCell ref="AF166:AF168"/>
    <mergeCell ref="W160:W162"/>
    <mergeCell ref="X160:X162"/>
    <mergeCell ref="Y160:Y162"/>
    <mergeCell ref="P163:P165"/>
    <mergeCell ref="U160:U162"/>
    <mergeCell ref="N163:N165"/>
    <mergeCell ref="O163:O165"/>
    <mergeCell ref="O160:O162"/>
    <mergeCell ref="Q163:Q165"/>
    <mergeCell ref="T160:T162"/>
    <mergeCell ref="AE163:AE165"/>
    <mergeCell ref="AF163:AF165"/>
    <mergeCell ref="N157:N159"/>
    <mergeCell ref="O157:O159"/>
    <mergeCell ref="P157:P159"/>
    <mergeCell ref="V160:V162"/>
    <mergeCell ref="V154:V156"/>
    <mergeCell ref="AP124:AP126"/>
    <mergeCell ref="AN124:AN126"/>
    <mergeCell ref="AG124:AG126"/>
    <mergeCell ref="AH124:AH126"/>
    <mergeCell ref="Z160:Z162"/>
    <mergeCell ref="AA160:AA162"/>
    <mergeCell ref="AB160:AB162"/>
    <mergeCell ref="W163:W165"/>
    <mergeCell ref="X163:X165"/>
    <mergeCell ref="Z163:Z165"/>
    <mergeCell ref="AK163:AK165"/>
    <mergeCell ref="AG163:AG165"/>
    <mergeCell ref="AC163:AC165"/>
    <mergeCell ref="AH163:AH165"/>
    <mergeCell ref="R157:R159"/>
    <mergeCell ref="S157:S159"/>
    <mergeCell ref="T157:T159"/>
    <mergeCell ref="U157:U159"/>
    <mergeCell ref="AM160:AM162"/>
    <mergeCell ref="AN160:AN162"/>
    <mergeCell ref="AH160:AH162"/>
    <mergeCell ref="AI160:AI162"/>
    <mergeCell ref="AJ160:AJ162"/>
    <mergeCell ref="AK160:AK162"/>
    <mergeCell ref="AL160:AL162"/>
    <mergeCell ref="AE160:AE162"/>
    <mergeCell ref="AF160:AF162"/>
    <mergeCell ref="D189:E189"/>
    <mergeCell ref="N124:N126"/>
    <mergeCell ref="O124:O126"/>
    <mergeCell ref="P124:P126"/>
    <mergeCell ref="N169:N171"/>
    <mergeCell ref="O169:O171"/>
    <mergeCell ref="P169:P171"/>
    <mergeCell ref="N166:N168"/>
    <mergeCell ref="N160:N162"/>
    <mergeCell ref="N154:N156"/>
    <mergeCell ref="U169:U171"/>
    <mergeCell ref="Q160:Q162"/>
    <mergeCell ref="R160:R162"/>
    <mergeCell ref="R124:R126"/>
    <mergeCell ref="S124:S126"/>
    <mergeCell ref="T124:T126"/>
    <mergeCell ref="U124:U126"/>
    <mergeCell ref="U163:U165"/>
    <mergeCell ref="R154:R156"/>
    <mergeCell ref="U154:U156"/>
    <mergeCell ref="R169:R171"/>
    <mergeCell ref="S169:S171"/>
    <mergeCell ref="Q169:Q171"/>
    <mergeCell ref="T163:T165"/>
    <mergeCell ref="Q124:Q126"/>
    <mergeCell ref="T169:T171"/>
    <mergeCell ref="T154:T156"/>
    <mergeCell ref="S154:S156"/>
    <mergeCell ref="R143:R145"/>
    <mergeCell ref="S143:S145"/>
    <mergeCell ref="O154:O156"/>
    <mergeCell ref="P154:P156"/>
    <mergeCell ref="W169:W171"/>
    <mergeCell ref="V157:V159"/>
    <mergeCell ref="W157:W159"/>
    <mergeCell ref="X157:X159"/>
    <mergeCell ref="AC166:AC168"/>
    <mergeCell ref="AC169:AC171"/>
    <mergeCell ref="AD166:AD168"/>
    <mergeCell ref="AE166:AE168"/>
    <mergeCell ref="V163:V165"/>
    <mergeCell ref="AA157:AA159"/>
    <mergeCell ref="Y157:Y159"/>
    <mergeCell ref="AW169:AW171"/>
    <mergeCell ref="AG166:AG168"/>
    <mergeCell ref="AH166:AH168"/>
    <mergeCell ref="AI166:AI168"/>
    <mergeCell ref="AJ166:AJ168"/>
    <mergeCell ref="AK166:AK168"/>
    <mergeCell ref="AL166:AL168"/>
    <mergeCell ref="AM166:AM168"/>
    <mergeCell ref="AN166:AN168"/>
    <mergeCell ref="AS166:AS168"/>
    <mergeCell ref="AV166:AV168"/>
    <mergeCell ref="AO166:AO168"/>
    <mergeCell ref="AP166:AP168"/>
    <mergeCell ref="AQ166:AQ168"/>
    <mergeCell ref="AR166:AR168"/>
    <mergeCell ref="AW160:AW162"/>
    <mergeCell ref="AQ160:AQ162"/>
    <mergeCell ref="AO163:AO165"/>
    <mergeCell ref="AL163:AL165"/>
    <mergeCell ref="AV163:AV165"/>
    <mergeCell ref="AW163:AW165"/>
    <mergeCell ref="AM163:AM165"/>
    <mergeCell ref="AE169:AE171"/>
    <mergeCell ref="AI169:AI171"/>
    <mergeCell ref="AJ169:AJ171"/>
    <mergeCell ref="AK169:AK171"/>
    <mergeCell ref="AI163:AI165"/>
    <mergeCell ref="AJ163:AJ165"/>
    <mergeCell ref="AG169:AG171"/>
    <mergeCell ref="AH169:AH171"/>
    <mergeCell ref="AR163:AR165"/>
    <mergeCell ref="AS163:AS165"/>
    <mergeCell ref="AV160:AV162"/>
    <mergeCell ref="AJ157:AJ159"/>
    <mergeCell ref="AF157:AF159"/>
    <mergeCell ref="AE157:AE159"/>
    <mergeCell ref="AU166:AU168"/>
    <mergeCell ref="AT160:AT162"/>
    <mergeCell ref="AA154:AA156"/>
    <mergeCell ref="AW154:AW156"/>
    <mergeCell ref="AB169:AB171"/>
    <mergeCell ref="AB166:AB168"/>
    <mergeCell ref="AC160:AC162"/>
    <mergeCell ref="AD160:AD162"/>
    <mergeCell ref="AN169:AN171"/>
    <mergeCell ref="AL169:AL171"/>
    <mergeCell ref="AU169:AU171"/>
    <mergeCell ref="AP163:AP165"/>
    <mergeCell ref="AQ163:AQ165"/>
    <mergeCell ref="AO169:AO171"/>
    <mergeCell ref="AP169:AP171"/>
    <mergeCell ref="AQ169:AQ171"/>
    <mergeCell ref="AR169:AR171"/>
    <mergeCell ref="AT163:AT165"/>
    <mergeCell ref="AU163:AU165"/>
    <mergeCell ref="AT166:AT168"/>
    <mergeCell ref="AN163:AN165"/>
    <mergeCell ref="AW157:AW159"/>
    <mergeCell ref="AG160:AG162"/>
    <mergeCell ref="AO160:AO162"/>
    <mergeCell ref="AP160:AP162"/>
    <mergeCell ref="AU160:AU162"/>
    <mergeCell ref="AK157:AK159"/>
    <mergeCell ref="AN157:AN159"/>
    <mergeCell ref="AM157:AM159"/>
    <mergeCell ref="AV169:AV171"/>
    <mergeCell ref="AS169:AS171"/>
    <mergeCell ref="AT169:AT171"/>
    <mergeCell ref="AM169:AM171"/>
    <mergeCell ref="AF169:AF171"/>
    <mergeCell ref="N150:N152"/>
    <mergeCell ref="O150:O152"/>
    <mergeCell ref="P150:P152"/>
    <mergeCell ref="Q150:Q152"/>
    <mergeCell ref="R150:R152"/>
    <mergeCell ref="S150:S152"/>
    <mergeCell ref="V150:V152"/>
    <mergeCell ref="W150:W152"/>
    <mergeCell ref="AO157:AO159"/>
    <mergeCell ref="AP157:AP159"/>
    <mergeCell ref="AQ157:AQ159"/>
    <mergeCell ref="AR157:AR159"/>
    <mergeCell ref="AS157:AS159"/>
    <mergeCell ref="AT157:AT159"/>
    <mergeCell ref="AV154:AV156"/>
    <mergeCell ref="AO154:AO156"/>
    <mergeCell ref="AP154:AP156"/>
    <mergeCell ref="AQ154:AQ156"/>
    <mergeCell ref="AR154:AR156"/>
    <mergeCell ref="AS154:AS156"/>
    <mergeCell ref="AT154:AT156"/>
    <mergeCell ref="AU157:AU159"/>
    <mergeCell ref="AU154:AU156"/>
    <mergeCell ref="AV157:AV159"/>
    <mergeCell ref="Q157:Q159"/>
    <mergeCell ref="AH157:AH159"/>
    <mergeCell ref="AI157:AI159"/>
    <mergeCell ref="AB157:AB159"/>
    <mergeCell ref="AC157:AC159"/>
    <mergeCell ref="Q154:Q156"/>
    <mergeCell ref="AG157:AG159"/>
    <mergeCell ref="Z157:Z159"/>
    <mergeCell ref="T150:T152"/>
    <mergeCell ref="U150:U152"/>
    <mergeCell ref="X150:X152"/>
    <mergeCell ref="AS147:AS149"/>
    <mergeCell ref="AT147:AT149"/>
    <mergeCell ref="AW147:AW149"/>
    <mergeCell ref="AK147:AK149"/>
    <mergeCell ref="AL147:AL149"/>
    <mergeCell ref="Y150:Y152"/>
    <mergeCell ref="Z150:Z152"/>
    <mergeCell ref="AA150:AA152"/>
    <mergeCell ref="AN150:AN152"/>
    <mergeCell ref="AD147:AD149"/>
    <mergeCell ref="AE147:AE149"/>
    <mergeCell ref="AF147:AF149"/>
    <mergeCell ref="AD150:AD152"/>
    <mergeCell ref="AE150:AE152"/>
    <mergeCell ref="AL150:AL152"/>
    <mergeCell ref="AS150:AS152"/>
    <mergeCell ref="AT150:AT152"/>
    <mergeCell ref="AB150:AB152"/>
    <mergeCell ref="AC150:AC152"/>
    <mergeCell ref="AG150:AG152"/>
    <mergeCell ref="AQ150:AQ152"/>
    <mergeCell ref="AR150:AR152"/>
    <mergeCell ref="AF150:AF152"/>
    <mergeCell ref="AW150:AW152"/>
    <mergeCell ref="AG147:AG149"/>
    <mergeCell ref="AH147:AH149"/>
    <mergeCell ref="AI147:AI149"/>
    <mergeCell ref="AJ147:AJ149"/>
    <mergeCell ref="AU150:AU152"/>
    <mergeCell ref="AV147:AV149"/>
    <mergeCell ref="AV150:AV152"/>
    <mergeCell ref="AG143:AG145"/>
    <mergeCell ref="AC143:AC145"/>
    <mergeCell ref="AD143:AD145"/>
    <mergeCell ref="AE143:AE145"/>
    <mergeCell ref="AF143:AF145"/>
    <mergeCell ref="AW143:AW145"/>
    <mergeCell ref="AL143:AL145"/>
    <mergeCell ref="AM143:AM145"/>
    <mergeCell ref="AR143:AR145"/>
    <mergeCell ref="AT143:AT145"/>
    <mergeCell ref="AM147:AM149"/>
    <mergeCell ref="AN147:AN149"/>
    <mergeCell ref="AO147:AO149"/>
    <mergeCell ref="AP147:AP149"/>
    <mergeCell ref="AU147:AU149"/>
    <mergeCell ref="AH150:AH152"/>
    <mergeCell ref="AI150:AI152"/>
    <mergeCell ref="AJ150:AJ152"/>
    <mergeCell ref="AQ147:AQ149"/>
    <mergeCell ref="AR147:AR149"/>
    <mergeCell ref="AO150:AO152"/>
    <mergeCell ref="AP150:AP152"/>
    <mergeCell ref="AK150:AK152"/>
    <mergeCell ref="AM150:AM152"/>
    <mergeCell ref="AC147:AC149"/>
    <mergeCell ref="N147:N149"/>
    <mergeCell ref="O147:O149"/>
    <mergeCell ref="P147:P149"/>
    <mergeCell ref="Q147:Q149"/>
    <mergeCell ref="N143:N145"/>
    <mergeCell ref="O143:O145"/>
    <mergeCell ref="U143:U145"/>
    <mergeCell ref="V143:V145"/>
    <mergeCell ref="AB143:AB145"/>
    <mergeCell ref="R147:R149"/>
    <mergeCell ref="AP143:AP145"/>
    <mergeCell ref="AQ143:AQ145"/>
    <mergeCell ref="S140:S142"/>
    <mergeCell ref="T140:T142"/>
    <mergeCell ref="W140:W142"/>
    <mergeCell ref="X140:X142"/>
    <mergeCell ref="U140:U142"/>
    <mergeCell ref="O140:O142"/>
    <mergeCell ref="P140:P142"/>
    <mergeCell ref="Q140:Q142"/>
    <mergeCell ref="R140:R142"/>
    <mergeCell ref="N140:N142"/>
    <mergeCell ref="S147:S149"/>
    <mergeCell ref="T147:T149"/>
    <mergeCell ref="U147:U149"/>
    <mergeCell ref="V147:V149"/>
    <mergeCell ref="W147:W149"/>
    <mergeCell ref="Z147:Z149"/>
    <mergeCell ref="AA147:AA149"/>
    <mergeCell ref="AB147:AB149"/>
    <mergeCell ref="X147:X149"/>
    <mergeCell ref="Y147:Y149"/>
    <mergeCell ref="AW140:AW142"/>
    <mergeCell ref="T143:T145"/>
    <mergeCell ref="Y140:Y142"/>
    <mergeCell ref="Z140:Z142"/>
    <mergeCell ref="AA140:AA142"/>
    <mergeCell ref="X143:X145"/>
    <mergeCell ref="Y143:Y145"/>
    <mergeCell ref="W143:W145"/>
    <mergeCell ref="Z143:Z145"/>
    <mergeCell ref="AA143:AA145"/>
    <mergeCell ref="AS140:AS142"/>
    <mergeCell ref="AB140:AB142"/>
    <mergeCell ref="T137:T139"/>
    <mergeCell ref="N137:N139"/>
    <mergeCell ref="O137:O139"/>
    <mergeCell ref="AT137:AT139"/>
    <mergeCell ref="AU137:AU139"/>
    <mergeCell ref="AN140:AN142"/>
    <mergeCell ref="AR140:AR142"/>
    <mergeCell ref="P143:P145"/>
    <mergeCell ref="Q143:Q145"/>
    <mergeCell ref="AH143:AH145"/>
    <mergeCell ref="AK137:AK139"/>
    <mergeCell ref="U137:U139"/>
    <mergeCell ref="AW137:AW139"/>
    <mergeCell ref="AM140:AM142"/>
    <mergeCell ref="AF137:AF139"/>
    <mergeCell ref="AH137:AH139"/>
    <mergeCell ref="AV137:AV139"/>
    <mergeCell ref="AV140:AV142"/>
    <mergeCell ref="AM137:AM139"/>
    <mergeCell ref="AN137:AN139"/>
    <mergeCell ref="AC132:AC134"/>
    <mergeCell ref="T132:T134"/>
    <mergeCell ref="P137:P139"/>
    <mergeCell ref="Q137:Q139"/>
    <mergeCell ref="R137:R139"/>
    <mergeCell ref="S137:S139"/>
    <mergeCell ref="AR132:AR134"/>
    <mergeCell ref="AS132:AS134"/>
    <mergeCell ref="AT132:AT134"/>
    <mergeCell ref="AV143:AV145"/>
    <mergeCell ref="AI143:AI145"/>
    <mergeCell ref="AJ143:AJ145"/>
    <mergeCell ref="AS137:AS139"/>
    <mergeCell ref="AK140:AK142"/>
    <mergeCell ref="AL140:AL142"/>
    <mergeCell ref="AL137:AL139"/>
    <mergeCell ref="AS143:AS145"/>
    <mergeCell ref="AU143:AU145"/>
    <mergeCell ref="AN143:AN145"/>
    <mergeCell ref="AO143:AO145"/>
    <mergeCell ref="V137:V139"/>
    <mergeCell ref="AK143:AK145"/>
    <mergeCell ref="AT140:AT142"/>
    <mergeCell ref="AU140:AU142"/>
    <mergeCell ref="AO140:AO142"/>
    <mergeCell ref="AR137:AR139"/>
    <mergeCell ref="AJ132:AJ134"/>
    <mergeCell ref="AG137:AG139"/>
    <mergeCell ref="AF140:AF142"/>
    <mergeCell ref="AG140:AG142"/>
    <mergeCell ref="AH140:AH142"/>
    <mergeCell ref="AI140:AI142"/>
    <mergeCell ref="N132:N134"/>
    <mergeCell ref="O132:O134"/>
    <mergeCell ref="P132:P134"/>
    <mergeCell ref="Q132:Q134"/>
    <mergeCell ref="R132:R134"/>
    <mergeCell ref="S132:S134"/>
    <mergeCell ref="V140:V142"/>
    <mergeCell ref="AJ137:AJ139"/>
    <mergeCell ref="AJ140:AJ142"/>
    <mergeCell ref="AC140:AC142"/>
    <mergeCell ref="AD140:AD142"/>
    <mergeCell ref="AE140:AE142"/>
    <mergeCell ref="AE137:AE139"/>
    <mergeCell ref="AI137:AI139"/>
    <mergeCell ref="AB137:AB139"/>
    <mergeCell ref="W137:W139"/>
    <mergeCell ref="AC137:AC139"/>
    <mergeCell ref="AD137:AD139"/>
    <mergeCell ref="V132:V134"/>
    <mergeCell ref="W132:W134"/>
    <mergeCell ref="U132:U134"/>
    <mergeCell ref="Y137:Y139"/>
    <mergeCell ref="Z137:Z139"/>
    <mergeCell ref="AA137:AA139"/>
    <mergeCell ref="X137:X139"/>
    <mergeCell ref="AD132:AD134"/>
    <mergeCell ref="X132:X134"/>
    <mergeCell ref="Y132:Y134"/>
    <mergeCell ref="Z132:Z134"/>
    <mergeCell ref="AA132:AA134"/>
    <mergeCell ref="AB132:AB134"/>
    <mergeCell ref="AE132:AE134"/>
    <mergeCell ref="AP140:AP142"/>
    <mergeCell ref="AQ140:AQ142"/>
    <mergeCell ref="AO137:AO139"/>
    <mergeCell ref="AP137:AP139"/>
    <mergeCell ref="AQ137:AQ139"/>
    <mergeCell ref="AW129:AW131"/>
    <mergeCell ref="AG129:AG131"/>
    <mergeCell ref="AH129:AH131"/>
    <mergeCell ref="AI129:AI131"/>
    <mergeCell ref="AJ129:AJ131"/>
    <mergeCell ref="AK129:AK131"/>
    <mergeCell ref="AT129:AT131"/>
    <mergeCell ref="AU132:AU134"/>
    <mergeCell ref="AF129:AF131"/>
    <mergeCell ref="AK132:AK134"/>
    <mergeCell ref="AL132:AL134"/>
    <mergeCell ref="AV132:AV134"/>
    <mergeCell ref="AW132:AW134"/>
    <mergeCell ref="AF132:AF134"/>
    <mergeCell ref="AG132:AG134"/>
    <mergeCell ref="AM132:AM134"/>
    <mergeCell ref="AO132:AO134"/>
    <mergeCell ref="AP132:AP134"/>
    <mergeCell ref="AV129:AV131"/>
    <mergeCell ref="AQ132:AQ134"/>
    <mergeCell ref="AP129:AP131"/>
    <mergeCell ref="AQ129:AQ131"/>
    <mergeCell ref="AL129:AL131"/>
    <mergeCell ref="AM129:AM131"/>
    <mergeCell ref="AN129:AN131"/>
    <mergeCell ref="AO129:AO131"/>
    <mergeCell ref="AU129:AU131"/>
    <mergeCell ref="AR129:AR131"/>
    <mergeCell ref="AS129:AS131"/>
    <mergeCell ref="AN132:AN134"/>
    <mergeCell ref="AH132:AH134"/>
    <mergeCell ref="AI132:AI134"/>
    <mergeCell ref="AF118:AF120"/>
    <mergeCell ref="N121:N123"/>
    <mergeCell ref="X118:X120"/>
    <mergeCell ref="R121:R123"/>
    <mergeCell ref="N118:N120"/>
    <mergeCell ref="O118:O120"/>
    <mergeCell ref="P118:P120"/>
    <mergeCell ref="Q118:Q120"/>
    <mergeCell ref="R118:R120"/>
    <mergeCell ref="T118:T120"/>
    <mergeCell ref="U118:U120"/>
    <mergeCell ref="AD118:AD120"/>
    <mergeCell ref="O121:O123"/>
    <mergeCell ref="P121:P123"/>
    <mergeCell ref="N129:N131"/>
    <mergeCell ref="O129:O131"/>
    <mergeCell ref="P129:P131"/>
    <mergeCell ref="Q129:Q131"/>
    <mergeCell ref="R129:R131"/>
    <mergeCell ref="S129:S131"/>
    <mergeCell ref="T129:T131"/>
    <mergeCell ref="U129:U131"/>
    <mergeCell ref="AC129:AC131"/>
    <mergeCell ref="AD129:AD131"/>
    <mergeCell ref="Q121:Q123"/>
    <mergeCell ref="Y118:Y120"/>
    <mergeCell ref="Z118:Z120"/>
    <mergeCell ref="AE129:AE131"/>
    <mergeCell ref="AA118:AA120"/>
    <mergeCell ref="V118:V120"/>
    <mergeCell ref="W118:W120"/>
    <mergeCell ref="AC121:AC123"/>
    <mergeCell ref="AB118:AB120"/>
    <mergeCell ref="AC118:AC120"/>
    <mergeCell ref="AA121:AA123"/>
    <mergeCell ref="Z129:Z131"/>
    <mergeCell ref="AA129:AA131"/>
    <mergeCell ref="AB129:AB131"/>
    <mergeCell ref="AA124:AA126"/>
    <mergeCell ref="AB124:AB126"/>
    <mergeCell ref="V129:V131"/>
    <mergeCell ref="W129:W131"/>
    <mergeCell ref="X129:X131"/>
    <mergeCell ref="Y129:Y131"/>
    <mergeCell ref="AE118:AE120"/>
    <mergeCell ref="AT38:AT40"/>
    <mergeCell ref="AW112:AW114"/>
    <mergeCell ref="AW121:AW123"/>
    <mergeCell ref="AD121:AD123"/>
    <mergeCell ref="AE121:AE123"/>
    <mergeCell ref="AO121:AO123"/>
    <mergeCell ref="AP121:AP123"/>
    <mergeCell ref="AQ121:AQ123"/>
    <mergeCell ref="AR121:AR123"/>
    <mergeCell ref="AS121:AS123"/>
    <mergeCell ref="AT121:AT123"/>
    <mergeCell ref="AG121:AG123"/>
    <mergeCell ref="AH121:AH123"/>
    <mergeCell ref="AI121:AI123"/>
    <mergeCell ref="AJ121:AJ123"/>
    <mergeCell ref="T121:T123"/>
    <mergeCell ref="X121:X123"/>
    <mergeCell ref="Y121:Y123"/>
    <mergeCell ref="AF121:AF123"/>
    <mergeCell ref="U121:U123"/>
    <mergeCell ref="AU121:AU123"/>
    <mergeCell ref="AV121:AV123"/>
    <mergeCell ref="AK121:AK123"/>
    <mergeCell ref="AB121:AB123"/>
    <mergeCell ref="W121:W123"/>
    <mergeCell ref="V121:V123"/>
    <mergeCell ref="Z121:Z123"/>
    <mergeCell ref="AM121:AM123"/>
    <mergeCell ref="AW115:AW117"/>
    <mergeCell ref="AG118:AG120"/>
    <mergeCell ref="AH118:AH120"/>
    <mergeCell ref="AI118:AI120"/>
    <mergeCell ref="AJ118:AJ120"/>
    <mergeCell ref="AK118:AK120"/>
    <mergeCell ref="AL118:AL120"/>
    <mergeCell ref="AM118:AM120"/>
    <mergeCell ref="AK115:AK117"/>
    <mergeCell ref="AL115:AL117"/>
    <mergeCell ref="AW118:AW120"/>
    <mergeCell ref="AT118:AT120"/>
    <mergeCell ref="AU118:AU120"/>
    <mergeCell ref="AN118:AN120"/>
    <mergeCell ref="AO118:AO120"/>
    <mergeCell ref="AP118:AP120"/>
    <mergeCell ref="AQ118:AQ120"/>
    <mergeCell ref="AS118:AS120"/>
    <mergeCell ref="AR118:AR120"/>
    <mergeCell ref="AV118:AV120"/>
    <mergeCell ref="AO115:AO117"/>
    <mergeCell ref="AP115:AP117"/>
    <mergeCell ref="AU115:AU117"/>
    <mergeCell ref="AV115:AV117"/>
    <mergeCell ref="N112:N114"/>
    <mergeCell ref="O112:O114"/>
    <mergeCell ref="AS112:AS114"/>
    <mergeCell ref="AN121:AN123"/>
    <mergeCell ref="AM115:AM117"/>
    <mergeCell ref="AN115:AN117"/>
    <mergeCell ref="AQ115:AQ117"/>
    <mergeCell ref="AR115:AR117"/>
    <mergeCell ref="S35:S37"/>
    <mergeCell ref="T35:T37"/>
    <mergeCell ref="U35:U37"/>
    <mergeCell ref="V35:V37"/>
    <mergeCell ref="AM112:AM114"/>
    <mergeCell ref="AN112:AN114"/>
    <mergeCell ref="AO112:AO114"/>
    <mergeCell ref="AP112:AP114"/>
    <mergeCell ref="AQ112:AQ114"/>
    <mergeCell ref="AS38:AS40"/>
    <mergeCell ref="N115:N117"/>
    <mergeCell ref="O115:O117"/>
    <mergeCell ref="P115:P117"/>
    <mergeCell ref="Q115:Q117"/>
    <mergeCell ref="R115:R117"/>
    <mergeCell ref="S115:S117"/>
    <mergeCell ref="T115:T117"/>
    <mergeCell ref="AL121:AL123"/>
    <mergeCell ref="S118:S120"/>
    <mergeCell ref="S121:S123"/>
    <mergeCell ref="P112:P114"/>
    <mergeCell ref="Q112:Q114"/>
    <mergeCell ref="R112:R114"/>
    <mergeCell ref="S75:S77"/>
    <mergeCell ref="X115:X117"/>
    <mergeCell ref="AU112:AU114"/>
    <mergeCell ref="AV112:AV114"/>
    <mergeCell ref="AS115:AS117"/>
    <mergeCell ref="AT115:AT117"/>
    <mergeCell ref="AB115:AB117"/>
    <mergeCell ref="Z112:Z114"/>
    <mergeCell ref="V112:V114"/>
    <mergeCell ref="W112:W114"/>
    <mergeCell ref="AC112:AC114"/>
    <mergeCell ref="AD112:AD114"/>
    <mergeCell ref="AE112:AE114"/>
    <mergeCell ref="W115:W117"/>
    <mergeCell ref="V115:V117"/>
    <mergeCell ref="AG115:AG117"/>
    <mergeCell ref="AK112:AK114"/>
    <mergeCell ref="AL112:AL114"/>
    <mergeCell ref="AR112:AR114"/>
    <mergeCell ref="X112:X114"/>
    <mergeCell ref="Y112:Y114"/>
    <mergeCell ref="AI112:AI114"/>
    <mergeCell ref="AJ112:AJ114"/>
    <mergeCell ref="AT112:AT114"/>
    <mergeCell ref="AJ115:AJ117"/>
    <mergeCell ref="AC115:AC117"/>
    <mergeCell ref="AD115:AD117"/>
    <mergeCell ref="AE115:AE117"/>
    <mergeCell ref="AF115:AF117"/>
    <mergeCell ref="AA112:AA114"/>
    <mergeCell ref="AB112:AB114"/>
    <mergeCell ref="AH112:AH114"/>
    <mergeCell ref="R53:R55"/>
    <mergeCell ref="S53:S55"/>
    <mergeCell ref="U53:U55"/>
    <mergeCell ref="V53:V55"/>
    <mergeCell ref="AF32:AF34"/>
    <mergeCell ref="AH32:AH34"/>
    <mergeCell ref="AF112:AF114"/>
    <mergeCell ref="AG112:AG114"/>
    <mergeCell ref="AJ44:AJ46"/>
    <mergeCell ref="AJ47:AJ49"/>
    <mergeCell ref="AI59:AI61"/>
    <mergeCell ref="AJ59:AJ61"/>
    <mergeCell ref="AI32:AI34"/>
    <mergeCell ref="AJ38:AJ40"/>
    <mergeCell ref="AF65:AF68"/>
    <mergeCell ref="T62:T64"/>
    <mergeCell ref="Y62:Y64"/>
    <mergeCell ref="Z62:Z64"/>
    <mergeCell ref="AA62:AA64"/>
    <mergeCell ref="AH72:AH74"/>
    <mergeCell ref="AI72:AI74"/>
    <mergeCell ref="AG72:AG74"/>
    <mergeCell ref="Z75:Z77"/>
    <mergeCell ref="AD79:AD81"/>
    <mergeCell ref="Z82:Z84"/>
    <mergeCell ref="AE82:AE84"/>
    <mergeCell ref="AC56:AC58"/>
    <mergeCell ref="AD56:AD58"/>
    <mergeCell ref="AH82:AH84"/>
    <mergeCell ref="AI82:AI84"/>
    <mergeCell ref="AJ82:AJ84"/>
    <mergeCell ref="U85:U87"/>
    <mergeCell ref="P35:P37"/>
    <mergeCell ref="Q35:Q37"/>
    <mergeCell ref="V29:V31"/>
    <mergeCell ref="W29:W31"/>
    <mergeCell ref="Z29:Z31"/>
    <mergeCell ref="AA29:AA31"/>
    <mergeCell ref="AB29:AB31"/>
    <mergeCell ref="AB41:AB43"/>
    <mergeCell ref="AC41:AC43"/>
    <mergeCell ref="AE41:AE43"/>
    <mergeCell ref="AG44:AG46"/>
    <mergeCell ref="AH44:AH46"/>
    <mergeCell ref="AI44:AI46"/>
    <mergeCell ref="AA44:AA46"/>
    <mergeCell ref="AB44:AB46"/>
    <mergeCell ref="Y44:Y46"/>
    <mergeCell ref="R41:R43"/>
    <mergeCell ref="S41:S43"/>
    <mergeCell ref="T41:T43"/>
    <mergeCell ref="U41:U43"/>
    <mergeCell ref="P38:P40"/>
    <mergeCell ref="Q38:Q40"/>
    <mergeCell ref="S32:S34"/>
    <mergeCell ref="AG38:AG40"/>
    <mergeCell ref="AH38:AH40"/>
    <mergeCell ref="R35:R37"/>
    <mergeCell ref="W35:W37"/>
    <mergeCell ref="U115:U117"/>
    <mergeCell ref="T38:T40"/>
    <mergeCell ref="U38:U40"/>
    <mergeCell ref="AD41:AD43"/>
    <mergeCell ref="V41:V43"/>
    <mergeCell ref="AB38:AB40"/>
    <mergeCell ref="Z38:Z40"/>
    <mergeCell ref="Z41:Z43"/>
    <mergeCell ref="AA41:AA43"/>
    <mergeCell ref="V38:V40"/>
    <mergeCell ref="AD53:AD55"/>
    <mergeCell ref="AA53:AA55"/>
    <mergeCell ref="AB53:AB55"/>
    <mergeCell ref="AE53:AE55"/>
    <mergeCell ref="V85:V87"/>
    <mergeCell ref="W85:W87"/>
    <mergeCell ref="X85:X87"/>
    <mergeCell ref="AB85:AB87"/>
    <mergeCell ref="X41:X43"/>
    <mergeCell ref="Y41:Y43"/>
    <mergeCell ref="AD82:AD84"/>
    <mergeCell ref="W82:W84"/>
    <mergeCell ref="X82:X84"/>
    <mergeCell ref="Y82:Y84"/>
    <mergeCell ref="V88:V90"/>
    <mergeCell ref="W88:W90"/>
    <mergeCell ref="X88:X90"/>
    <mergeCell ref="Y88:Y90"/>
    <mergeCell ref="AD94:AD96"/>
    <mergeCell ref="AE47:AE49"/>
    <mergeCell ref="AC44:AC46"/>
    <mergeCell ref="AD44:AD46"/>
    <mergeCell ref="AD35:AD37"/>
    <mergeCell ref="AL32:AL34"/>
    <mergeCell ref="AH29:AH31"/>
    <mergeCell ref="AE35:AE37"/>
    <mergeCell ref="AG32:AG34"/>
    <mergeCell ref="X29:X31"/>
    <mergeCell ref="Y29:Y31"/>
    <mergeCell ref="AK29:AK31"/>
    <mergeCell ref="AF38:AF40"/>
    <mergeCell ref="AI38:AI40"/>
    <mergeCell ref="AK38:AK40"/>
    <mergeCell ref="AJ32:AJ34"/>
    <mergeCell ref="AK32:AK34"/>
    <mergeCell ref="AC38:AC40"/>
    <mergeCell ref="AD38:AD40"/>
    <mergeCell ref="AE65:AE68"/>
    <mergeCell ref="T112:T114"/>
    <mergeCell ref="U112:U114"/>
    <mergeCell ref="AK44:AK46"/>
    <mergeCell ref="AE44:AE46"/>
    <mergeCell ref="AU29:AU31"/>
    <mergeCell ref="AQ29:AQ31"/>
    <mergeCell ref="AR29:AR31"/>
    <mergeCell ref="AO29:AO31"/>
    <mergeCell ref="AC29:AC31"/>
    <mergeCell ref="N23:N25"/>
    <mergeCell ref="O23:O25"/>
    <mergeCell ref="P23:P25"/>
    <mergeCell ref="Q23:Q25"/>
    <mergeCell ref="R23:R25"/>
    <mergeCell ref="N29:N31"/>
    <mergeCell ref="O29:O31"/>
    <mergeCell ref="P29:P31"/>
    <mergeCell ref="Q29:Q31"/>
    <mergeCell ref="S29:S31"/>
    <mergeCell ref="T29:T31"/>
    <mergeCell ref="AM29:AM31"/>
    <mergeCell ref="AN29:AN31"/>
    <mergeCell ref="AI29:AI31"/>
    <mergeCell ref="R29:R31"/>
    <mergeCell ref="AD29:AD31"/>
    <mergeCell ref="AE29:AE31"/>
    <mergeCell ref="AF29:AF31"/>
    <mergeCell ref="AS23:AS25"/>
    <mergeCell ref="AT23:AT25"/>
    <mergeCell ref="W26:W28"/>
    <mergeCell ref="X26:X28"/>
    <mergeCell ref="AS26:AS28"/>
    <mergeCell ref="AS29:AS31"/>
    <mergeCell ref="AJ29:AJ31"/>
    <mergeCell ref="U29:U31"/>
    <mergeCell ref="AL29:AL31"/>
    <mergeCell ref="AV29:AV31"/>
    <mergeCell ref="AD20:AD22"/>
    <mergeCell ref="AE20:AE22"/>
    <mergeCell ref="AG29:AG31"/>
    <mergeCell ref="AL23:AL25"/>
    <mergeCell ref="AM23:AM25"/>
    <mergeCell ref="AD26:AD28"/>
    <mergeCell ref="AE26:AE28"/>
    <mergeCell ref="AF26:AF28"/>
    <mergeCell ref="AW23:AW25"/>
    <mergeCell ref="AP23:AP25"/>
    <mergeCell ref="AQ23:AQ25"/>
    <mergeCell ref="AR23:AR25"/>
    <mergeCell ref="AW26:AW28"/>
    <mergeCell ref="AU26:AU28"/>
    <mergeCell ref="AN23:AN25"/>
    <mergeCell ref="AW29:AW31"/>
    <mergeCell ref="AP29:AP31"/>
    <mergeCell ref="AV26:AV28"/>
    <mergeCell ref="AN26:AN28"/>
    <mergeCell ref="AO26:AO28"/>
    <mergeCell ref="AP26:AP28"/>
    <mergeCell ref="AW20:AW22"/>
    <mergeCell ref="AP20:AP22"/>
    <mergeCell ref="AQ20:AQ22"/>
    <mergeCell ref="AR20:AR22"/>
    <mergeCell ref="AS20:AS22"/>
    <mergeCell ref="AT26:AT28"/>
    <mergeCell ref="AQ26:AQ28"/>
    <mergeCell ref="AU20:AU22"/>
    <mergeCell ref="AV20:AV22"/>
    <mergeCell ref="AT29:AT31"/>
    <mergeCell ref="AV23:AV25"/>
    <mergeCell ref="AA23:AA25"/>
    <mergeCell ref="AB23:AB25"/>
    <mergeCell ref="AC23:AC25"/>
    <mergeCell ref="AR26:AR28"/>
    <mergeCell ref="AH26:AH28"/>
    <mergeCell ref="AD23:AD25"/>
    <mergeCell ref="AE23:AE25"/>
    <mergeCell ref="AG26:AG28"/>
    <mergeCell ref="AH23:AH25"/>
    <mergeCell ref="AI23:AI25"/>
    <mergeCell ref="AC20:AC22"/>
    <mergeCell ref="T23:T25"/>
    <mergeCell ref="S23:S25"/>
    <mergeCell ref="V23:V25"/>
    <mergeCell ref="AO23:AO25"/>
    <mergeCell ref="AT20:AT22"/>
    <mergeCell ref="AU23:AU25"/>
    <mergeCell ref="AH20:AH22"/>
    <mergeCell ref="AL26:AL28"/>
    <mergeCell ref="AL20:AL22"/>
    <mergeCell ref="AM20:AM22"/>
    <mergeCell ref="AN20:AN22"/>
    <mergeCell ref="AO20:AO22"/>
    <mergeCell ref="W20:W22"/>
    <mergeCell ref="X20:X22"/>
    <mergeCell ref="Y20:Y22"/>
    <mergeCell ref="AA20:AA22"/>
    <mergeCell ref="AB20:AB22"/>
    <mergeCell ref="AS12:AS14"/>
    <mergeCell ref="S15:S17"/>
    <mergeCell ref="T15:T17"/>
    <mergeCell ref="U15:U17"/>
    <mergeCell ref="N26:N28"/>
    <mergeCell ref="O26:O28"/>
    <mergeCell ref="P26:P28"/>
    <mergeCell ref="Q26:Q28"/>
    <mergeCell ref="U23:U25"/>
    <mergeCell ref="R26:R28"/>
    <mergeCell ref="S26:S28"/>
    <mergeCell ref="T26:T28"/>
    <mergeCell ref="R20:R22"/>
    <mergeCell ref="S20:S22"/>
    <mergeCell ref="T20:T22"/>
    <mergeCell ref="U20:U22"/>
    <mergeCell ref="Y26:Y28"/>
    <mergeCell ref="N20:N22"/>
    <mergeCell ref="O20:O22"/>
    <mergeCell ref="P20:P22"/>
    <mergeCell ref="Q20:Q22"/>
    <mergeCell ref="AK20:AK22"/>
    <mergeCell ref="AJ20:AJ22"/>
    <mergeCell ref="AF20:AF22"/>
    <mergeCell ref="AW15:AW17"/>
    <mergeCell ref="N18:N19"/>
    <mergeCell ref="O18:O19"/>
    <mergeCell ref="P18:P19"/>
    <mergeCell ref="Q18:Q19"/>
    <mergeCell ref="R18:R19"/>
    <mergeCell ref="AU15:AU17"/>
    <mergeCell ref="AV15:AV17"/>
    <mergeCell ref="AV18:AV19"/>
    <mergeCell ref="AH18:AH19"/>
    <mergeCell ref="AE15:AE17"/>
    <mergeCell ref="AN18:AN19"/>
    <mergeCell ref="AA15:AA17"/>
    <mergeCell ref="AB15:AB17"/>
    <mergeCell ref="Z15:Z17"/>
    <mergeCell ref="AC15:AC17"/>
    <mergeCell ref="AW18:AW19"/>
    <mergeCell ref="A5:H5"/>
    <mergeCell ref="I6:K6"/>
    <mergeCell ref="E6:E7"/>
    <mergeCell ref="D6:D7"/>
    <mergeCell ref="F6:F7"/>
    <mergeCell ref="AW10:AW11"/>
    <mergeCell ref="AE10:AE11"/>
    <mergeCell ref="AF10:AF11"/>
    <mergeCell ref="AJ10:AJ11"/>
    <mergeCell ref="AK10:AK11"/>
    <mergeCell ref="M6:M7"/>
    <mergeCell ref="Z6:Z7"/>
    <mergeCell ref="AI6:AI7"/>
    <mergeCell ref="AG6:AG7"/>
    <mergeCell ref="AA6:AA7"/>
    <mergeCell ref="AM12:AM14"/>
    <mergeCell ref="AN12:AN14"/>
    <mergeCell ref="AI12:AI14"/>
    <mergeCell ref="AE12:AE14"/>
    <mergeCell ref="AF12:AF14"/>
    <mergeCell ref="AG12:AG14"/>
    <mergeCell ref="AH12:AH14"/>
    <mergeCell ref="AL12:AL14"/>
    <mergeCell ref="AU12:AU14"/>
    <mergeCell ref="AV12:AV14"/>
    <mergeCell ref="S12:S14"/>
    <mergeCell ref="T12:T14"/>
    <mergeCell ref="U12:U14"/>
    <mergeCell ref="V12:V14"/>
    <mergeCell ref="W12:W14"/>
    <mergeCell ref="X12:X14"/>
    <mergeCell ref="Y12:Y14"/>
    <mergeCell ref="W41:W43"/>
    <mergeCell ref="R38:R40"/>
    <mergeCell ref="S38:S40"/>
    <mergeCell ref="AC12:AC14"/>
    <mergeCell ref="Z12:Z14"/>
    <mergeCell ref="W15:W17"/>
    <mergeCell ref="Y15:Y17"/>
    <mergeCell ref="R15:R17"/>
    <mergeCell ref="O12:O14"/>
    <mergeCell ref="P12:P14"/>
    <mergeCell ref="Q12:Q14"/>
    <mergeCell ref="R12:R14"/>
    <mergeCell ref="N15:N17"/>
    <mergeCell ref="O15:O17"/>
    <mergeCell ref="P15:P17"/>
    <mergeCell ref="N38:N40"/>
    <mergeCell ref="O38:O40"/>
    <mergeCell ref="N12:N14"/>
    <mergeCell ref="AA12:AA14"/>
    <mergeCell ref="AB12:AB14"/>
    <mergeCell ref="U18:U19"/>
    <mergeCell ref="V18:V19"/>
    <mergeCell ref="W18:W19"/>
    <mergeCell ref="X18:X19"/>
    <mergeCell ref="V32:V34"/>
    <mergeCell ref="X35:X37"/>
    <mergeCell ref="Y35:Y37"/>
    <mergeCell ref="Z35:Z37"/>
    <mergeCell ref="W38:W40"/>
    <mergeCell ref="X38:X40"/>
    <mergeCell ref="Y38:Y40"/>
    <mergeCell ref="AC35:AC37"/>
    <mergeCell ref="Q6:Q7"/>
    <mergeCell ref="T6:T7"/>
    <mergeCell ref="U10:U11"/>
    <mergeCell ref="AC10:AC11"/>
    <mergeCell ref="X10:X11"/>
    <mergeCell ref="N10:N11"/>
    <mergeCell ref="O10:O11"/>
    <mergeCell ref="P10:P11"/>
    <mergeCell ref="Q10:Q11"/>
    <mergeCell ref="R10:R11"/>
    <mergeCell ref="Y32:Y34"/>
    <mergeCell ref="Z10:Z11"/>
    <mergeCell ref="AA10:AA11"/>
    <mergeCell ref="AB10:AB11"/>
    <mergeCell ref="W10:W11"/>
    <mergeCell ref="V10:V11"/>
    <mergeCell ref="W32:W34"/>
    <mergeCell ref="Q15:Q17"/>
    <mergeCell ref="AR10:AR11"/>
    <mergeCell ref="A6:A7"/>
    <mergeCell ref="B6:B7"/>
    <mergeCell ref="C6:C7"/>
    <mergeCell ref="H6:H7"/>
    <mergeCell ref="AA32:AA34"/>
    <mergeCell ref="AR32:AR34"/>
    <mergeCell ref="T32:T34"/>
    <mergeCell ref="U32:U34"/>
    <mergeCell ref="AM32:AM34"/>
    <mergeCell ref="X32:X34"/>
    <mergeCell ref="D9:E9"/>
    <mergeCell ref="T10:T11"/>
    <mergeCell ref="AQ10:AQ11"/>
    <mergeCell ref="AM10:AM11"/>
    <mergeCell ref="AN10:AN11"/>
    <mergeCell ref="AD10:AD11"/>
    <mergeCell ref="S10:S11"/>
    <mergeCell ref="AO10:AO11"/>
    <mergeCell ref="Y10:Y11"/>
    <mergeCell ref="AL10:AL11"/>
    <mergeCell ref="G6:G7"/>
    <mergeCell ref="AJ12:AJ14"/>
    <mergeCell ref="AD12:AD14"/>
    <mergeCell ref="AQ12:AQ14"/>
    <mergeCell ref="AR12:AR14"/>
    <mergeCell ref="AO12:AO14"/>
    <mergeCell ref="AP12:AP14"/>
    <mergeCell ref="L6:L7"/>
    <mergeCell ref="U6:U7"/>
    <mergeCell ref="S6:S7"/>
    <mergeCell ref="AU6:AU7"/>
    <mergeCell ref="AT6:AT7"/>
    <mergeCell ref="AO18:AO19"/>
    <mergeCell ref="AT18:AT19"/>
    <mergeCell ref="AU18:AU19"/>
    <mergeCell ref="AT15:AT17"/>
    <mergeCell ref="AG18:AG19"/>
    <mergeCell ref="AF18:AF19"/>
    <mergeCell ref="AM18:AM19"/>
    <mergeCell ref="AW6:AW7"/>
    <mergeCell ref="AT32:AT34"/>
    <mergeCell ref="AU10:AU11"/>
    <mergeCell ref="N6:P6"/>
    <mergeCell ref="V6:V7"/>
    <mergeCell ref="Y6:Y7"/>
    <mergeCell ref="AC6:AC7"/>
    <mergeCell ref="AB6:AB7"/>
    <mergeCell ref="W6:W7"/>
    <mergeCell ref="X6:X7"/>
    <mergeCell ref="R6:R7"/>
    <mergeCell ref="AD6:AE6"/>
    <mergeCell ref="AC32:AC34"/>
    <mergeCell ref="AD32:AD34"/>
    <mergeCell ref="AE32:AE34"/>
    <mergeCell ref="AK12:AK14"/>
    <mergeCell ref="AL18:AL19"/>
    <mergeCell ref="AH15:AH17"/>
    <mergeCell ref="AE18:AE19"/>
    <mergeCell ref="AD15:AD17"/>
    <mergeCell ref="AG10:AG11"/>
    <mergeCell ref="AW12:AW14"/>
    <mergeCell ref="AT12:AT14"/>
    <mergeCell ref="AL35:AL37"/>
    <mergeCell ref="AM35:AM37"/>
    <mergeCell ref="AN35:AN37"/>
    <mergeCell ref="AV32:AV34"/>
    <mergeCell ref="AW32:AW34"/>
    <mergeCell ref="AS35:AS37"/>
    <mergeCell ref="AT35:AT37"/>
    <mergeCell ref="AO35:AO37"/>
    <mergeCell ref="AP35:AP37"/>
    <mergeCell ref="AQ35:AQ37"/>
    <mergeCell ref="AR35:AR37"/>
    <mergeCell ref="AU35:AU37"/>
    <mergeCell ref="AV35:AV37"/>
    <mergeCell ref="AH6:AH7"/>
    <mergeCell ref="AF6:AF7"/>
    <mergeCell ref="AQ6:AQ7"/>
    <mergeCell ref="AR6:AR7"/>
    <mergeCell ref="AO6:AO7"/>
    <mergeCell ref="AN6:AN7"/>
    <mergeCell ref="AJ6:AM6"/>
    <mergeCell ref="AV10:AV11"/>
    <mergeCell ref="AT10:AT11"/>
    <mergeCell ref="AV6:AV7"/>
    <mergeCell ref="AP6:AP7"/>
    <mergeCell ref="AS6:AS7"/>
    <mergeCell ref="AQ18:AQ19"/>
    <mergeCell ref="AR18:AR19"/>
    <mergeCell ref="AS18:AS19"/>
    <mergeCell ref="AP10:AP11"/>
    <mergeCell ref="AS10:AS11"/>
    <mergeCell ref="AH10:AH11"/>
    <mergeCell ref="AI10:AI11"/>
    <mergeCell ref="AU38:AU40"/>
    <mergeCell ref="AP38:AP40"/>
    <mergeCell ref="AQ38:AQ40"/>
    <mergeCell ref="AR38:AR40"/>
    <mergeCell ref="AW38:AW40"/>
    <mergeCell ref="X15:X17"/>
    <mergeCell ref="AU32:AU34"/>
    <mergeCell ref="N32:N34"/>
    <mergeCell ref="O32:O34"/>
    <mergeCell ref="P32:P34"/>
    <mergeCell ref="Q32:Q34"/>
    <mergeCell ref="R32:R34"/>
    <mergeCell ref="Z32:Z34"/>
    <mergeCell ref="AQ32:AQ34"/>
    <mergeCell ref="AN32:AN34"/>
    <mergeCell ref="AB32:AB34"/>
    <mergeCell ref="N35:N37"/>
    <mergeCell ref="O35:O37"/>
    <mergeCell ref="V15:V17"/>
    <mergeCell ref="W23:W25"/>
    <mergeCell ref="X23:X25"/>
    <mergeCell ref="Y23:Y25"/>
    <mergeCell ref="Z26:Z28"/>
    <mergeCell ref="AA26:AA28"/>
    <mergeCell ref="AB26:AB28"/>
    <mergeCell ref="V26:V28"/>
    <mergeCell ref="Z23:Z25"/>
    <mergeCell ref="AW35:AW37"/>
    <mergeCell ref="AF35:AF37"/>
    <mergeCell ref="AG35:AG37"/>
    <mergeCell ref="AH35:AH37"/>
    <mergeCell ref="AI35:AI37"/>
    <mergeCell ref="S18:S19"/>
    <mergeCell ref="T18:T19"/>
    <mergeCell ref="U26:U28"/>
    <mergeCell ref="AI26:AI28"/>
    <mergeCell ref="AD18:AD19"/>
    <mergeCell ref="Z20:Z22"/>
    <mergeCell ref="Y18:Y19"/>
    <mergeCell ref="V20:V22"/>
    <mergeCell ref="Z18:Z19"/>
    <mergeCell ref="AA18:AA19"/>
    <mergeCell ref="AF23:AF25"/>
    <mergeCell ref="AG23:AG25"/>
    <mergeCell ref="AP18:AP19"/>
    <mergeCell ref="AO15:AO17"/>
    <mergeCell ref="AM15:AM17"/>
    <mergeCell ref="AR15:AR17"/>
    <mergeCell ref="AP15:AP17"/>
    <mergeCell ref="AN15:AN17"/>
    <mergeCell ref="AF15:AF17"/>
    <mergeCell ref="AG15:AG17"/>
    <mergeCell ref="AL15:AL17"/>
    <mergeCell ref="AI15:AI17"/>
    <mergeCell ref="AJ15:AJ17"/>
    <mergeCell ref="AK15:AK17"/>
    <mergeCell ref="AQ15:AQ17"/>
    <mergeCell ref="AI18:AI19"/>
    <mergeCell ref="AJ18:AJ19"/>
    <mergeCell ref="AK18:AK19"/>
    <mergeCell ref="AO41:AO43"/>
    <mergeCell ref="AP41:AP43"/>
    <mergeCell ref="AQ41:AQ43"/>
    <mergeCell ref="AR41:AR43"/>
    <mergeCell ref="AA38:AA40"/>
    <mergeCell ref="AS15:AS17"/>
    <mergeCell ref="AS32:AS34"/>
    <mergeCell ref="AO32:AO34"/>
    <mergeCell ref="AP32:AP34"/>
    <mergeCell ref="AL38:AL40"/>
    <mergeCell ref="AL41:AL43"/>
    <mergeCell ref="AJ41:AJ43"/>
    <mergeCell ref="AK41:AK43"/>
    <mergeCell ref="AM41:AM43"/>
    <mergeCell ref="AN41:AN43"/>
    <mergeCell ref="AB18:AB19"/>
    <mergeCell ref="AC18:AC19"/>
    <mergeCell ref="AI20:AI22"/>
    <mergeCell ref="AC26:AC28"/>
    <mergeCell ref="AG20:AG22"/>
    <mergeCell ref="AJ26:AJ28"/>
    <mergeCell ref="AJ23:AJ25"/>
    <mergeCell ref="AK23:AK25"/>
    <mergeCell ref="AK26:AK28"/>
    <mergeCell ref="AM26:AM28"/>
    <mergeCell ref="AO38:AO40"/>
    <mergeCell ref="AA35:AA37"/>
    <mergeCell ref="AB35:AB37"/>
    <mergeCell ref="AN38:AN40"/>
    <mergeCell ref="AM38:AM40"/>
    <mergeCell ref="AJ35:AJ37"/>
    <mergeCell ref="AK35:AK37"/>
    <mergeCell ref="AL44:AL46"/>
    <mergeCell ref="Q44:Q46"/>
    <mergeCell ref="R47:R49"/>
    <mergeCell ref="W44:W46"/>
    <mergeCell ref="X44:X46"/>
    <mergeCell ref="S47:S49"/>
    <mergeCell ref="AF44:AF46"/>
    <mergeCell ref="AW41:AW43"/>
    <mergeCell ref="AE38:AE40"/>
    <mergeCell ref="AV38:AV40"/>
    <mergeCell ref="AV41:AV43"/>
    <mergeCell ref="N41:N43"/>
    <mergeCell ref="O41:O43"/>
    <mergeCell ref="P41:P43"/>
    <mergeCell ref="Q41:Q43"/>
    <mergeCell ref="N44:N46"/>
    <mergeCell ref="O44:O46"/>
    <mergeCell ref="P44:P46"/>
    <mergeCell ref="R44:R46"/>
    <mergeCell ref="S44:S46"/>
    <mergeCell ref="T44:T46"/>
    <mergeCell ref="U44:U46"/>
    <mergeCell ref="V44:V46"/>
    <mergeCell ref="Z44:Z46"/>
    <mergeCell ref="AS41:AS43"/>
    <mergeCell ref="AT41:AT43"/>
    <mergeCell ref="AU41:AU43"/>
    <mergeCell ref="AF41:AF43"/>
    <mergeCell ref="AG41:AG43"/>
    <mergeCell ref="AH41:AH43"/>
    <mergeCell ref="AI41:AI43"/>
    <mergeCell ref="AV44:AV46"/>
    <mergeCell ref="AS44:AS46"/>
    <mergeCell ref="AT44:AT46"/>
    <mergeCell ref="AP44:AP46"/>
    <mergeCell ref="AQ44:AQ46"/>
    <mergeCell ref="AR44:AR46"/>
    <mergeCell ref="AW44:AW46"/>
    <mergeCell ref="AK47:AK49"/>
    <mergeCell ref="AN47:AN49"/>
    <mergeCell ref="AO47:AO49"/>
    <mergeCell ref="AL47:AL49"/>
    <mergeCell ref="AM47:AM49"/>
    <mergeCell ref="AP47:AP49"/>
    <mergeCell ref="AQ50:AQ52"/>
    <mergeCell ref="AO44:AO46"/>
    <mergeCell ref="AJ50:AJ52"/>
    <mergeCell ref="AF50:AF52"/>
    <mergeCell ref="AG50:AG52"/>
    <mergeCell ref="AH50:AH52"/>
    <mergeCell ref="AI50:AI52"/>
    <mergeCell ref="AU44:AU46"/>
    <mergeCell ref="AM44:AM46"/>
    <mergeCell ref="AN44:AN46"/>
    <mergeCell ref="AN50:AN52"/>
    <mergeCell ref="AV47:AV49"/>
    <mergeCell ref="AF47:AF49"/>
    <mergeCell ref="AG47:AG49"/>
    <mergeCell ref="AH47:AH49"/>
    <mergeCell ref="AI47:AI49"/>
    <mergeCell ref="AW47:AW49"/>
    <mergeCell ref="AU47:AU49"/>
    <mergeCell ref="AW50:AW52"/>
    <mergeCell ref="AV50:AV52"/>
    <mergeCell ref="N50:N52"/>
    <mergeCell ref="O50:O52"/>
    <mergeCell ref="P50:P52"/>
    <mergeCell ref="Q50:Q52"/>
    <mergeCell ref="R50:R52"/>
    <mergeCell ref="S50:S52"/>
    <mergeCell ref="T50:T52"/>
    <mergeCell ref="N47:N49"/>
    <mergeCell ref="O47:O49"/>
    <mergeCell ref="P47:P49"/>
    <mergeCell ref="Q47:Q49"/>
    <mergeCell ref="AB50:AB52"/>
    <mergeCell ref="AC50:AC52"/>
    <mergeCell ref="U47:U49"/>
    <mergeCell ref="V47:V49"/>
    <mergeCell ref="W47:W49"/>
    <mergeCell ref="X47:X49"/>
    <mergeCell ref="U50:U52"/>
    <mergeCell ref="V50:V52"/>
    <mergeCell ref="W50:W52"/>
    <mergeCell ref="Y47:Y49"/>
    <mergeCell ref="Z47:Z49"/>
    <mergeCell ref="AA47:AA49"/>
    <mergeCell ref="AB47:AB49"/>
    <mergeCell ref="AC47:AC49"/>
    <mergeCell ref="T47:T49"/>
    <mergeCell ref="AN56:AN58"/>
    <mergeCell ref="AE56:AE58"/>
    <mergeCell ref="AR50:AR52"/>
    <mergeCell ref="AT50:AT52"/>
    <mergeCell ref="X53:X55"/>
    <mergeCell ref="Y53:Y55"/>
    <mergeCell ref="Z53:Z55"/>
    <mergeCell ref="AC53:AC55"/>
    <mergeCell ref="AS47:AS49"/>
    <mergeCell ref="AQ47:AQ49"/>
    <mergeCell ref="AR47:AR49"/>
    <mergeCell ref="AT47:AT49"/>
    <mergeCell ref="AK50:AK52"/>
    <mergeCell ref="AL50:AL52"/>
    <mergeCell ref="AM50:AM52"/>
    <mergeCell ref="X50:X52"/>
    <mergeCell ref="Y50:Y52"/>
    <mergeCell ref="Z50:Z52"/>
    <mergeCell ref="AD50:AD52"/>
    <mergeCell ref="AA50:AA52"/>
    <mergeCell ref="AN53:AN55"/>
    <mergeCell ref="AO53:AO55"/>
    <mergeCell ref="AK53:AK55"/>
    <mergeCell ref="AL53:AL55"/>
    <mergeCell ref="AE50:AE52"/>
    <mergeCell ref="AO50:AO52"/>
    <mergeCell ref="AP50:AP52"/>
    <mergeCell ref="AS50:AS52"/>
    <mergeCell ref="AD47:AD49"/>
    <mergeCell ref="AW56:AW58"/>
    <mergeCell ref="AF56:AF58"/>
    <mergeCell ref="AG56:AG58"/>
    <mergeCell ref="AH56:AH58"/>
    <mergeCell ref="AI56:AI58"/>
    <mergeCell ref="AJ56:AJ58"/>
    <mergeCell ref="AK56:AK58"/>
    <mergeCell ref="AL56:AL58"/>
    <mergeCell ref="AU50:AU52"/>
    <mergeCell ref="N56:N58"/>
    <mergeCell ref="O56:O58"/>
    <mergeCell ref="P56:P58"/>
    <mergeCell ref="Q56:Q58"/>
    <mergeCell ref="R56:R58"/>
    <mergeCell ref="AA56:AA58"/>
    <mergeCell ref="AB56:AB58"/>
    <mergeCell ref="N53:N55"/>
    <mergeCell ref="O53:O55"/>
    <mergeCell ref="P53:P55"/>
    <mergeCell ref="Q53:Q55"/>
    <mergeCell ref="S56:S58"/>
    <mergeCell ref="T56:T58"/>
    <mergeCell ref="U56:U58"/>
    <mergeCell ref="V56:V58"/>
    <mergeCell ref="W56:W58"/>
    <mergeCell ref="X56:X58"/>
    <mergeCell ref="AW53:AW55"/>
    <mergeCell ref="AF53:AF55"/>
    <mergeCell ref="AG53:AG55"/>
    <mergeCell ref="AH53:AH55"/>
    <mergeCell ref="AI53:AI55"/>
    <mergeCell ref="AJ53:AJ55"/>
    <mergeCell ref="AU53:AU55"/>
    <mergeCell ref="AS53:AS55"/>
    <mergeCell ref="AR56:AR58"/>
    <mergeCell ref="AU56:AU58"/>
    <mergeCell ref="AV56:AV58"/>
    <mergeCell ref="AS56:AS58"/>
    <mergeCell ref="AT56:AT58"/>
    <mergeCell ref="AM53:AM55"/>
    <mergeCell ref="T53:T55"/>
    <mergeCell ref="W53:W55"/>
    <mergeCell ref="AT53:AT55"/>
    <mergeCell ref="AP53:AP55"/>
    <mergeCell ref="AQ53:AQ55"/>
    <mergeCell ref="AR53:AR55"/>
    <mergeCell ref="AV53:AV55"/>
    <mergeCell ref="U59:U61"/>
    <mergeCell ref="V59:V61"/>
    <mergeCell ref="W59:W61"/>
    <mergeCell ref="AO56:AO58"/>
    <mergeCell ref="Z59:Z61"/>
    <mergeCell ref="AA59:AA61"/>
    <mergeCell ref="AB59:AB61"/>
    <mergeCell ref="AC59:AC61"/>
    <mergeCell ref="Y56:Y58"/>
    <mergeCell ref="Z56:Z58"/>
    <mergeCell ref="X59:X61"/>
    <mergeCell ref="Y59:Y61"/>
    <mergeCell ref="AG59:AG61"/>
    <mergeCell ref="AD59:AD61"/>
    <mergeCell ref="AP56:AP58"/>
    <mergeCell ref="AQ56:AQ58"/>
    <mergeCell ref="AM56:AM58"/>
    <mergeCell ref="R62:R64"/>
    <mergeCell ref="S62:S64"/>
    <mergeCell ref="AK59:AK61"/>
    <mergeCell ref="AL59:AL61"/>
    <mergeCell ref="AM59:AM61"/>
    <mergeCell ref="AN59:AN61"/>
    <mergeCell ref="AO59:AO61"/>
    <mergeCell ref="AM62:AM64"/>
    <mergeCell ref="AE59:AE61"/>
    <mergeCell ref="AF59:AF61"/>
    <mergeCell ref="AV62:AV64"/>
    <mergeCell ref="AW62:AW64"/>
    <mergeCell ref="AP62:AP64"/>
    <mergeCell ref="AQ62:AQ64"/>
    <mergeCell ref="AR59:AR61"/>
    <mergeCell ref="AS59:AS61"/>
    <mergeCell ref="AQ59:AQ61"/>
    <mergeCell ref="AR62:AR64"/>
    <mergeCell ref="AT59:AT61"/>
    <mergeCell ref="AU59:AU61"/>
    <mergeCell ref="AV59:AV61"/>
    <mergeCell ref="AS62:AS64"/>
    <mergeCell ref="AU62:AU64"/>
    <mergeCell ref="AT62:AT64"/>
    <mergeCell ref="AC62:AC64"/>
    <mergeCell ref="AD62:AD64"/>
    <mergeCell ref="AN62:AN64"/>
    <mergeCell ref="AO62:AO64"/>
    <mergeCell ref="AB62:AB64"/>
    <mergeCell ref="AG62:AG64"/>
    <mergeCell ref="AH62:AH64"/>
    <mergeCell ref="AJ62:AJ64"/>
    <mergeCell ref="AM65:AM68"/>
    <mergeCell ref="AQ65:AQ68"/>
    <mergeCell ref="AU65:AU68"/>
    <mergeCell ref="AV65:AV68"/>
    <mergeCell ref="AW59:AW61"/>
    <mergeCell ref="AE62:AE64"/>
    <mergeCell ref="AF62:AF64"/>
    <mergeCell ref="AL62:AL64"/>
    <mergeCell ref="AP65:AP68"/>
    <mergeCell ref="AH69:AH71"/>
    <mergeCell ref="N59:N61"/>
    <mergeCell ref="N62:N64"/>
    <mergeCell ref="N65:N68"/>
    <mergeCell ref="O65:O68"/>
    <mergeCell ref="O59:O61"/>
    <mergeCell ref="AP59:AP61"/>
    <mergeCell ref="U62:U64"/>
    <mergeCell ref="V62:V64"/>
    <mergeCell ref="W62:W64"/>
    <mergeCell ref="X62:X64"/>
    <mergeCell ref="Q59:Q61"/>
    <mergeCell ref="R59:R61"/>
    <mergeCell ref="S59:S61"/>
    <mergeCell ref="T59:T61"/>
    <mergeCell ref="P59:P61"/>
    <mergeCell ref="O62:O64"/>
    <mergeCell ref="P62:P64"/>
    <mergeCell ref="Q62:Q64"/>
    <mergeCell ref="AH59:AH61"/>
    <mergeCell ref="AB69:AB71"/>
    <mergeCell ref="AC69:AC71"/>
    <mergeCell ref="AB65:AB68"/>
    <mergeCell ref="S65:S68"/>
    <mergeCell ref="U69:U71"/>
    <mergeCell ref="V69:V71"/>
    <mergeCell ref="AF69:AF71"/>
    <mergeCell ref="AH65:AH68"/>
    <mergeCell ref="AI65:AI68"/>
    <mergeCell ref="AJ65:AJ68"/>
    <mergeCell ref="AK65:AK68"/>
    <mergeCell ref="AL65:AL68"/>
    <mergeCell ref="Y75:Y77"/>
    <mergeCell ref="AW65:AW68"/>
    <mergeCell ref="AR65:AR68"/>
    <mergeCell ref="T72:T74"/>
    <mergeCell ref="U72:U74"/>
    <mergeCell ref="Z72:Z74"/>
    <mergeCell ref="AA72:AA74"/>
    <mergeCell ref="V72:V74"/>
    <mergeCell ref="AN65:AN68"/>
    <mergeCell ref="AV75:AV77"/>
    <mergeCell ref="AD72:AD74"/>
    <mergeCell ref="W69:W71"/>
    <mergeCell ref="T65:T68"/>
    <mergeCell ref="AW72:AW74"/>
    <mergeCell ref="AJ69:AJ71"/>
    <mergeCell ref="AK69:AK71"/>
    <mergeCell ref="AL69:AL71"/>
    <mergeCell ref="AM69:AM71"/>
    <mergeCell ref="AN69:AN71"/>
    <mergeCell ref="AW75:AW77"/>
    <mergeCell ref="AJ75:AJ77"/>
    <mergeCell ref="AU69:AU71"/>
    <mergeCell ref="AV69:AV71"/>
    <mergeCell ref="AK62:AK64"/>
    <mergeCell ref="AM72:AM74"/>
    <mergeCell ref="AN72:AN74"/>
    <mergeCell ref="AO72:AO74"/>
    <mergeCell ref="AT65:AT68"/>
    <mergeCell ref="AO65:AO68"/>
    <mergeCell ref="AS65:AS68"/>
    <mergeCell ref="AQ69:AQ71"/>
    <mergeCell ref="AG65:AG68"/>
    <mergeCell ref="AI62:AI64"/>
    <mergeCell ref="AC65:AC68"/>
    <mergeCell ref="Y65:Y68"/>
    <mergeCell ref="N69:N71"/>
    <mergeCell ref="O69:O71"/>
    <mergeCell ref="P69:P71"/>
    <mergeCell ref="Q69:Q71"/>
    <mergeCell ref="P65:P68"/>
    <mergeCell ref="X72:X74"/>
    <mergeCell ref="Y72:Y74"/>
    <mergeCell ref="AP69:AP71"/>
    <mergeCell ref="R69:R71"/>
    <mergeCell ref="S69:S71"/>
    <mergeCell ref="T69:T71"/>
    <mergeCell ref="Y69:Y71"/>
    <mergeCell ref="Z69:Z71"/>
    <mergeCell ref="AG69:AG71"/>
    <mergeCell ref="AI69:AI71"/>
    <mergeCell ref="AE69:AE71"/>
    <mergeCell ref="V65:V68"/>
    <mergeCell ref="W65:W68"/>
    <mergeCell ref="W72:W74"/>
    <mergeCell ref="Q65:Q68"/>
    <mergeCell ref="R65:R68"/>
    <mergeCell ref="X65:X68"/>
    <mergeCell ref="AD65:AD68"/>
    <mergeCell ref="AO69:AO71"/>
    <mergeCell ref="AF72:AF74"/>
    <mergeCell ref="AE72:AE74"/>
    <mergeCell ref="AB72:AB74"/>
    <mergeCell ref="AA65:AA68"/>
    <mergeCell ref="N72:N74"/>
    <mergeCell ref="O72:O74"/>
    <mergeCell ref="P72:P74"/>
    <mergeCell ref="Q72:Q74"/>
    <mergeCell ref="R72:R74"/>
    <mergeCell ref="S72:S74"/>
    <mergeCell ref="X69:X71"/>
    <mergeCell ref="AA69:AA71"/>
    <mergeCell ref="AU75:AU77"/>
    <mergeCell ref="AT75:AT77"/>
    <mergeCell ref="AM75:AM77"/>
    <mergeCell ref="AN75:AN77"/>
    <mergeCell ref="AG75:AG77"/>
    <mergeCell ref="AH75:AH77"/>
    <mergeCell ref="AI75:AI77"/>
    <mergeCell ref="AJ72:AJ74"/>
    <mergeCell ref="AK72:AK74"/>
    <mergeCell ref="AL72:AL74"/>
    <mergeCell ref="AO75:AO77"/>
    <mergeCell ref="AP75:AP77"/>
    <mergeCell ref="AD69:AD71"/>
    <mergeCell ref="Z65:Z68"/>
    <mergeCell ref="U65:U68"/>
    <mergeCell ref="AC72:AC74"/>
    <mergeCell ref="AQ72:AQ74"/>
    <mergeCell ref="AR72:AR74"/>
    <mergeCell ref="AS72:AS74"/>
    <mergeCell ref="AT72:AT74"/>
    <mergeCell ref="AS69:AS71"/>
    <mergeCell ref="AT69:AT71"/>
    <mergeCell ref="AR69:AR71"/>
    <mergeCell ref="AQ75:AQ77"/>
    <mergeCell ref="AR75:AR77"/>
    <mergeCell ref="AP72:AP74"/>
    <mergeCell ref="AU72:AU74"/>
    <mergeCell ref="AV72:AV74"/>
    <mergeCell ref="AS75:AS77"/>
    <mergeCell ref="AK75:AK77"/>
    <mergeCell ref="AL75:AL77"/>
    <mergeCell ref="AW69:AW71"/>
    <mergeCell ref="T79:T81"/>
    <mergeCell ref="U79:U81"/>
    <mergeCell ref="V79:V81"/>
    <mergeCell ref="U75:U77"/>
    <mergeCell ref="V75:V77"/>
    <mergeCell ref="T75:T77"/>
    <mergeCell ref="AH79:AH81"/>
    <mergeCell ref="AI79:AI81"/>
    <mergeCell ref="AJ79:AJ81"/>
    <mergeCell ref="AK79:AK81"/>
    <mergeCell ref="AC79:AC81"/>
    <mergeCell ref="N79:N81"/>
    <mergeCell ref="O79:O81"/>
    <mergeCell ref="AA75:AA77"/>
    <mergeCell ref="AB75:AB77"/>
    <mergeCell ref="AE75:AE77"/>
    <mergeCell ref="AE79:AE81"/>
    <mergeCell ref="AF82:AF84"/>
    <mergeCell ref="AG82:AG84"/>
    <mergeCell ref="V82:V84"/>
    <mergeCell ref="R79:R81"/>
    <mergeCell ref="S79:S81"/>
    <mergeCell ref="AC75:AC77"/>
    <mergeCell ref="AD75:AD77"/>
    <mergeCell ref="P79:P81"/>
    <mergeCell ref="Q79:Q81"/>
    <mergeCell ref="P75:P77"/>
    <mergeCell ref="Q75:Q77"/>
    <mergeCell ref="N75:N77"/>
    <mergeCell ref="O75:O77"/>
    <mergeCell ref="R75:R77"/>
    <mergeCell ref="AF75:AF77"/>
    <mergeCell ref="W75:W77"/>
    <mergeCell ref="X75:X77"/>
    <mergeCell ref="AF79:AF81"/>
    <mergeCell ref="AG79:AG81"/>
    <mergeCell ref="W79:W81"/>
    <mergeCell ref="X79:X81"/>
    <mergeCell ref="AC82:AC84"/>
    <mergeCell ref="Y79:Y81"/>
    <mergeCell ref="Z79:Z81"/>
    <mergeCell ref="AA79:AA81"/>
    <mergeCell ref="AB79:AB81"/>
    <mergeCell ref="AS82:AS84"/>
    <mergeCell ref="AO79:AO81"/>
    <mergeCell ref="AP79:AP81"/>
    <mergeCell ref="AA82:AA84"/>
    <mergeCell ref="AB82:AB84"/>
    <mergeCell ref="N85:N87"/>
    <mergeCell ref="O85:O87"/>
    <mergeCell ref="P85:P87"/>
    <mergeCell ref="Q85:Q87"/>
    <mergeCell ref="R85:R87"/>
    <mergeCell ref="S85:S87"/>
    <mergeCell ref="N82:N84"/>
    <mergeCell ref="O82:O84"/>
    <mergeCell ref="AU82:AU84"/>
    <mergeCell ref="AV82:AV84"/>
    <mergeCell ref="AO82:AO84"/>
    <mergeCell ref="AP82:AP84"/>
    <mergeCell ref="AQ82:AQ84"/>
    <mergeCell ref="AR82:AR84"/>
    <mergeCell ref="T82:T84"/>
    <mergeCell ref="U82:U84"/>
    <mergeCell ref="Y85:Y87"/>
    <mergeCell ref="Z85:Z87"/>
    <mergeCell ref="P82:P84"/>
    <mergeCell ref="Q82:Q84"/>
    <mergeCell ref="R82:R84"/>
    <mergeCell ref="S82:S84"/>
    <mergeCell ref="T85:T87"/>
    <mergeCell ref="AO85:AO87"/>
    <mergeCell ref="AK85:AK87"/>
    <mergeCell ref="AA85:AA87"/>
    <mergeCell ref="AK82:AK84"/>
    <mergeCell ref="AW85:AW87"/>
    <mergeCell ref="AL82:AL84"/>
    <mergeCell ref="AM82:AM84"/>
    <mergeCell ref="AN82:AN84"/>
    <mergeCell ref="AL85:AL87"/>
    <mergeCell ref="AM85:AM87"/>
    <mergeCell ref="AT82:AT84"/>
    <mergeCell ref="AP85:AP87"/>
    <mergeCell ref="AQ85:AQ87"/>
    <mergeCell ref="AW82:AW84"/>
    <mergeCell ref="AS79:AS81"/>
    <mergeCell ref="AT79:AT81"/>
    <mergeCell ref="AR91:AR93"/>
    <mergeCell ref="AS91:AS93"/>
    <mergeCell ref="AT91:AT93"/>
    <mergeCell ref="AS85:AS87"/>
    <mergeCell ref="AW88:AW90"/>
    <mergeCell ref="AQ79:AQ81"/>
    <mergeCell ref="AR79:AR81"/>
    <mergeCell ref="AO91:AO93"/>
    <mergeCell ref="AP91:AP93"/>
    <mergeCell ref="AQ91:AQ93"/>
    <mergeCell ref="AL88:AL90"/>
    <mergeCell ref="AM88:AM90"/>
    <mergeCell ref="AW79:AW81"/>
    <mergeCell ref="AV85:AV87"/>
    <mergeCell ref="AL79:AL81"/>
    <mergeCell ref="AM79:AM81"/>
    <mergeCell ref="AN79:AN81"/>
    <mergeCell ref="AV79:AV81"/>
    <mergeCell ref="AU79:AU81"/>
    <mergeCell ref="AR88:AR90"/>
    <mergeCell ref="AR85:AR87"/>
    <mergeCell ref="AJ85:AJ87"/>
    <mergeCell ref="AC85:AC87"/>
    <mergeCell ref="AD85:AD87"/>
    <mergeCell ref="AF85:AF87"/>
    <mergeCell ref="AG85:AG87"/>
    <mergeCell ref="AE85:AE87"/>
    <mergeCell ref="AT85:AT87"/>
    <mergeCell ref="AU85:AU87"/>
    <mergeCell ref="AN85:AN87"/>
    <mergeCell ref="AG88:AG90"/>
    <mergeCell ref="AH85:AH87"/>
    <mergeCell ref="AI85:AI87"/>
    <mergeCell ref="N91:N93"/>
    <mergeCell ref="O91:O93"/>
    <mergeCell ref="P91:P93"/>
    <mergeCell ref="Q91:Q93"/>
    <mergeCell ref="R88:R90"/>
    <mergeCell ref="R91:R93"/>
    <mergeCell ref="S91:S93"/>
    <mergeCell ref="V91:V93"/>
    <mergeCell ref="N88:N90"/>
    <mergeCell ref="X91:X93"/>
    <mergeCell ref="Y91:Y93"/>
    <mergeCell ref="Z88:Z90"/>
    <mergeCell ref="AA88:AA90"/>
    <mergeCell ref="Z91:Z93"/>
    <mergeCell ref="AA91:AA93"/>
    <mergeCell ref="AW91:AW93"/>
    <mergeCell ref="AF91:AF93"/>
    <mergeCell ref="AG91:AG93"/>
    <mergeCell ref="AH91:AH93"/>
    <mergeCell ref="AI91:AI93"/>
    <mergeCell ref="AJ91:AJ93"/>
    <mergeCell ref="AK91:AK93"/>
    <mergeCell ref="AU91:AU93"/>
    <mergeCell ref="AV91:AV93"/>
    <mergeCell ref="AO88:AO90"/>
    <mergeCell ref="AP88:AP90"/>
    <mergeCell ref="AL91:AL93"/>
    <mergeCell ref="AC88:AC90"/>
    <mergeCell ref="AV88:AV90"/>
    <mergeCell ref="AT88:AT90"/>
    <mergeCell ref="AU88:AU90"/>
    <mergeCell ref="AQ88:AQ90"/>
    <mergeCell ref="AS88:AS90"/>
    <mergeCell ref="AJ94:AJ96"/>
    <mergeCell ref="AK94:AK96"/>
    <mergeCell ref="AF94:AF96"/>
    <mergeCell ref="AE94:AE96"/>
    <mergeCell ref="AB97:AB99"/>
    <mergeCell ref="AC97:AC99"/>
    <mergeCell ref="AN88:AN90"/>
    <mergeCell ref="AB91:AB93"/>
    <mergeCell ref="AC91:AC93"/>
    <mergeCell ref="AD91:AD93"/>
    <mergeCell ref="AE91:AE93"/>
    <mergeCell ref="AN91:AN93"/>
    <mergeCell ref="AM91:AM93"/>
    <mergeCell ref="O88:O90"/>
    <mergeCell ref="P88:P90"/>
    <mergeCell ref="Q88:Q90"/>
    <mergeCell ref="T91:T93"/>
    <mergeCell ref="U91:U93"/>
    <mergeCell ref="S88:S90"/>
    <mergeCell ref="T88:T90"/>
    <mergeCell ref="U88:U90"/>
    <mergeCell ref="W91:W93"/>
    <mergeCell ref="AD88:AD90"/>
    <mergeCell ref="AE88:AE90"/>
    <mergeCell ref="AH88:AH90"/>
    <mergeCell ref="AI88:AI90"/>
    <mergeCell ref="AF97:AF99"/>
    <mergeCell ref="AF88:AF90"/>
    <mergeCell ref="AJ88:AJ90"/>
    <mergeCell ref="AK88:AK90"/>
    <mergeCell ref="AB88:AB90"/>
    <mergeCell ref="AW94:AW96"/>
    <mergeCell ref="AG97:AG99"/>
    <mergeCell ref="AH97:AH99"/>
    <mergeCell ref="AI97:AI99"/>
    <mergeCell ref="AJ97:AJ99"/>
    <mergeCell ref="AK97:AK99"/>
    <mergeCell ref="AL97:AL99"/>
    <mergeCell ref="AM97:AM99"/>
    <mergeCell ref="AV97:AV99"/>
    <mergeCell ref="AW97:AW99"/>
    <mergeCell ref="AP94:AP96"/>
    <mergeCell ref="AQ94:AQ96"/>
    <mergeCell ref="AT97:AT99"/>
    <mergeCell ref="AU97:AU99"/>
    <mergeCell ref="AN97:AN99"/>
    <mergeCell ref="AO97:AO99"/>
    <mergeCell ref="AN94:AN96"/>
    <mergeCell ref="AO94:AO96"/>
    <mergeCell ref="AP97:AP99"/>
    <mergeCell ref="AQ97:AQ99"/>
    <mergeCell ref="AR94:AR96"/>
    <mergeCell ref="AS94:AS96"/>
    <mergeCell ref="AT94:AT96"/>
    <mergeCell ref="AU94:AU96"/>
    <mergeCell ref="AV94:AV96"/>
    <mergeCell ref="AR97:AR99"/>
    <mergeCell ref="AS97:AS99"/>
    <mergeCell ref="AL94:AL96"/>
    <mergeCell ref="AM94:AM96"/>
    <mergeCell ref="AG94:AG96"/>
    <mergeCell ref="AH94:AH96"/>
    <mergeCell ref="AI94:AI96"/>
    <mergeCell ref="N97:N99"/>
    <mergeCell ref="O97:O99"/>
    <mergeCell ref="P97:P99"/>
    <mergeCell ref="Q97:Q99"/>
    <mergeCell ref="AB94:AB96"/>
    <mergeCell ref="AC94:AC96"/>
    <mergeCell ref="R97:R99"/>
    <mergeCell ref="S97:S99"/>
    <mergeCell ref="V94:V96"/>
    <mergeCell ref="Y97:Y99"/>
    <mergeCell ref="T97:T99"/>
    <mergeCell ref="U97:U99"/>
    <mergeCell ref="R94:R96"/>
    <mergeCell ref="S94:S96"/>
    <mergeCell ref="T94:T96"/>
    <mergeCell ref="U94:U96"/>
    <mergeCell ref="N94:N96"/>
    <mergeCell ref="O94:O96"/>
    <mergeCell ref="P94:P96"/>
    <mergeCell ref="Q94:Q96"/>
    <mergeCell ref="Z97:Z99"/>
    <mergeCell ref="AA97:AA99"/>
    <mergeCell ref="V97:V99"/>
    <mergeCell ref="W94:W96"/>
    <mergeCell ref="W97:W99"/>
    <mergeCell ref="X97:X99"/>
    <mergeCell ref="X94:X96"/>
    <mergeCell ref="Y94:Y96"/>
    <mergeCell ref="Z94:Z96"/>
    <mergeCell ref="AA94:AA96"/>
    <mergeCell ref="AF103:AF105"/>
    <mergeCell ref="AD97:AD99"/>
    <mergeCell ref="AE97:AE99"/>
    <mergeCell ref="AD100:AD102"/>
    <mergeCell ref="AE100:AE102"/>
    <mergeCell ref="AE103:AE105"/>
    <mergeCell ref="AV106:AV108"/>
    <mergeCell ref="AI100:AI102"/>
    <mergeCell ref="AG106:AG108"/>
    <mergeCell ref="AH106:AH108"/>
    <mergeCell ref="AI106:AI108"/>
    <mergeCell ref="AU100:AU102"/>
    <mergeCell ref="AU106:AU108"/>
    <mergeCell ref="AJ106:AJ108"/>
    <mergeCell ref="AK106:AK108"/>
    <mergeCell ref="AT106:AT108"/>
    <mergeCell ref="AV103:AV105"/>
    <mergeCell ref="AO100:AO102"/>
    <mergeCell ref="AP100:AP102"/>
    <mergeCell ref="AQ100:AQ102"/>
    <mergeCell ref="AR100:AR102"/>
    <mergeCell ref="AS100:AS102"/>
    <mergeCell ref="AV100:AV102"/>
    <mergeCell ref="AT100:AT102"/>
    <mergeCell ref="AO103:AO105"/>
    <mergeCell ref="AN100:AN102"/>
    <mergeCell ref="AL100:AL102"/>
    <mergeCell ref="AM103:AM105"/>
    <mergeCell ref="AF100:AF102"/>
    <mergeCell ref="AW100:AW102"/>
    <mergeCell ref="AG103:AG105"/>
    <mergeCell ref="AH103:AH105"/>
    <mergeCell ref="AI103:AI105"/>
    <mergeCell ref="AJ103:AJ105"/>
    <mergeCell ref="AK103:AK105"/>
    <mergeCell ref="AL103:AL105"/>
    <mergeCell ref="AQ103:AQ105"/>
    <mergeCell ref="AW106:AW108"/>
    <mergeCell ref="AU103:AU105"/>
    <mergeCell ref="AM106:AM108"/>
    <mergeCell ref="AN103:AN105"/>
    <mergeCell ref="AR106:AR108"/>
    <mergeCell ref="AS106:AS108"/>
    <mergeCell ref="AR103:AR105"/>
    <mergeCell ref="AS103:AS105"/>
    <mergeCell ref="AW103:AW105"/>
    <mergeCell ref="AT103:AT105"/>
    <mergeCell ref="AK100:AK102"/>
    <mergeCell ref="W106:W108"/>
    <mergeCell ref="X106:X108"/>
    <mergeCell ref="Y106:Y108"/>
    <mergeCell ref="AB100:AB102"/>
    <mergeCell ref="U100:U102"/>
    <mergeCell ref="V100:V102"/>
    <mergeCell ref="N100:N102"/>
    <mergeCell ref="N103:N105"/>
    <mergeCell ref="N106:N108"/>
    <mergeCell ref="O100:O102"/>
    <mergeCell ref="O103:O105"/>
    <mergeCell ref="O106:O108"/>
    <mergeCell ref="P100:P102"/>
    <mergeCell ref="S106:S108"/>
    <mergeCell ref="U106:U108"/>
    <mergeCell ref="V106:V108"/>
    <mergeCell ref="T106:T108"/>
    <mergeCell ref="Q100:Q102"/>
    <mergeCell ref="R100:R102"/>
    <mergeCell ref="S100:S102"/>
    <mergeCell ref="V103:V105"/>
    <mergeCell ref="T100:T102"/>
    <mergeCell ref="N172:N174"/>
    <mergeCell ref="O172:O174"/>
    <mergeCell ref="P172:P174"/>
    <mergeCell ref="Q172:Q174"/>
    <mergeCell ref="R172:R174"/>
    <mergeCell ref="S172:S174"/>
    <mergeCell ref="T172:T174"/>
    <mergeCell ref="U172:U174"/>
    <mergeCell ref="V172:V174"/>
    <mergeCell ref="W172:W174"/>
    <mergeCell ref="X172:X174"/>
    <mergeCell ref="Y172:Y174"/>
    <mergeCell ref="Z172:Z174"/>
    <mergeCell ref="AA172:AA174"/>
    <mergeCell ref="AQ106:AQ108"/>
    <mergeCell ref="AO106:AO108"/>
    <mergeCell ref="AP106:AP108"/>
    <mergeCell ref="AC106:AC108"/>
    <mergeCell ref="AD106:AD108"/>
    <mergeCell ref="AN106:AN108"/>
    <mergeCell ref="Z106:Z108"/>
    <mergeCell ref="AE106:AE108"/>
    <mergeCell ref="AF106:AF108"/>
    <mergeCell ref="AA106:AA108"/>
    <mergeCell ref="AB106:AB108"/>
    <mergeCell ref="AL106:AL108"/>
    <mergeCell ref="Y115:Y117"/>
    <mergeCell ref="AH115:AH117"/>
    <mergeCell ref="AI115:AI117"/>
    <mergeCell ref="Z115:Z117"/>
    <mergeCell ref="AA115:AA117"/>
    <mergeCell ref="S112:S114"/>
    <mergeCell ref="AO172:AO174"/>
    <mergeCell ref="AP172:AP174"/>
    <mergeCell ref="AQ172:AQ174"/>
    <mergeCell ref="AR172:AR174"/>
    <mergeCell ref="W100:W102"/>
    <mergeCell ref="X100:X102"/>
    <mergeCell ref="AA100:AA102"/>
    <mergeCell ref="Y100:Y102"/>
    <mergeCell ref="Z100:Z102"/>
    <mergeCell ref="W103:W105"/>
    <mergeCell ref="X103:X105"/>
    <mergeCell ref="P103:P105"/>
    <mergeCell ref="S103:S105"/>
    <mergeCell ref="T103:T105"/>
    <mergeCell ref="Q103:Q105"/>
    <mergeCell ref="R103:R105"/>
    <mergeCell ref="P106:P108"/>
    <mergeCell ref="Q106:Q108"/>
    <mergeCell ref="R106:R108"/>
    <mergeCell ref="AP103:AP105"/>
    <mergeCell ref="U103:U105"/>
    <mergeCell ref="AC100:AC102"/>
    <mergeCell ref="AC103:AC105"/>
    <mergeCell ref="AD103:AD105"/>
    <mergeCell ref="Y103:Y105"/>
    <mergeCell ref="Z103:Z105"/>
    <mergeCell ref="AA103:AA105"/>
    <mergeCell ref="AB103:AB105"/>
    <mergeCell ref="AG100:AG102"/>
    <mergeCell ref="AH100:AH102"/>
    <mergeCell ref="AM100:AM102"/>
    <mergeCell ref="AJ100:AJ102"/>
    <mergeCell ref="AI175:AI177"/>
    <mergeCell ref="AJ175:AJ177"/>
    <mergeCell ref="AK175:AK177"/>
    <mergeCell ref="AL175:AL177"/>
    <mergeCell ref="AM175:AM177"/>
    <mergeCell ref="AN175:AN177"/>
    <mergeCell ref="AB172:AB174"/>
    <mergeCell ref="AC172:AC174"/>
    <mergeCell ref="AD172:AD174"/>
    <mergeCell ref="AE172:AE174"/>
    <mergeCell ref="AF172:AF174"/>
    <mergeCell ref="AG172:AG174"/>
    <mergeCell ref="AH172:AH174"/>
    <mergeCell ref="AI172:AI174"/>
    <mergeCell ref="AJ172:AJ174"/>
    <mergeCell ref="AK172:AK174"/>
    <mergeCell ref="AL172:AL174"/>
    <mergeCell ref="AM172:AM174"/>
    <mergeCell ref="AN172:AN174"/>
    <mergeCell ref="AE178:AE180"/>
    <mergeCell ref="AF178:AF180"/>
    <mergeCell ref="AG178:AG180"/>
    <mergeCell ref="AH178:AH180"/>
    <mergeCell ref="AI178:AI180"/>
    <mergeCell ref="AJ178:AJ180"/>
    <mergeCell ref="AS172:AS174"/>
    <mergeCell ref="AT172:AT174"/>
    <mergeCell ref="AU172:AU174"/>
    <mergeCell ref="AV172:AV174"/>
    <mergeCell ref="AW172:AW174"/>
    <mergeCell ref="N175:N177"/>
    <mergeCell ref="O175:O177"/>
    <mergeCell ref="P175:P177"/>
    <mergeCell ref="Q175:Q177"/>
    <mergeCell ref="R175:R177"/>
    <mergeCell ref="S175:S177"/>
    <mergeCell ref="T175:T177"/>
    <mergeCell ref="U175:U177"/>
    <mergeCell ref="V175:V177"/>
    <mergeCell ref="W175:W177"/>
    <mergeCell ref="X175:X177"/>
    <mergeCell ref="Y175:Y177"/>
    <mergeCell ref="Z175:Z177"/>
    <mergeCell ref="AA175:AA177"/>
    <mergeCell ref="AB175:AB177"/>
    <mergeCell ref="AC175:AC177"/>
    <mergeCell ref="AD175:AD177"/>
    <mergeCell ref="AE175:AE177"/>
    <mergeCell ref="AF175:AF177"/>
    <mergeCell ref="AG175:AG177"/>
    <mergeCell ref="AH175:AH177"/>
    <mergeCell ref="N178:N180"/>
    <mergeCell ref="O178:O180"/>
    <mergeCell ref="P178:P180"/>
    <mergeCell ref="Q178:Q180"/>
    <mergeCell ref="R178:R180"/>
    <mergeCell ref="S178:S180"/>
    <mergeCell ref="T178:T180"/>
    <mergeCell ref="U178:U180"/>
    <mergeCell ref="V178:V180"/>
    <mergeCell ref="W178:W180"/>
    <mergeCell ref="X178:X180"/>
    <mergeCell ref="Y178:Y180"/>
    <mergeCell ref="Z178:Z180"/>
    <mergeCell ref="AA178:AA180"/>
    <mergeCell ref="AB178:AB180"/>
    <mergeCell ref="AC178:AC180"/>
    <mergeCell ref="AD178:AD180"/>
    <mergeCell ref="AV181:AV185"/>
    <mergeCell ref="AW181:AW185"/>
    <mergeCell ref="AK178:AK180"/>
    <mergeCell ref="AL178:AL180"/>
    <mergeCell ref="AM178:AM180"/>
    <mergeCell ref="AN178:AN180"/>
    <mergeCell ref="AO178:AO180"/>
    <mergeCell ref="AP178:AP180"/>
    <mergeCell ref="AQ178:AQ180"/>
    <mergeCell ref="AR178:AR180"/>
    <mergeCell ref="AS178:AS180"/>
    <mergeCell ref="AT178:AT180"/>
    <mergeCell ref="AU178:AU180"/>
    <mergeCell ref="AV178:AV180"/>
    <mergeCell ref="AW178:AW180"/>
    <mergeCell ref="AO175:AO177"/>
    <mergeCell ref="AP175:AP177"/>
    <mergeCell ref="AQ175:AQ177"/>
    <mergeCell ref="AR175:AR177"/>
    <mergeCell ref="AS175:AS177"/>
    <mergeCell ref="AT175:AT177"/>
    <mergeCell ref="AU175:AU177"/>
    <mergeCell ref="AV175:AV177"/>
    <mergeCell ref="AW175:AW177"/>
    <mergeCell ref="N181:N185"/>
    <mergeCell ref="O181:O185"/>
    <mergeCell ref="P181:P185"/>
    <mergeCell ref="Q181:Q185"/>
    <mergeCell ref="R181:R185"/>
    <mergeCell ref="S181:S185"/>
    <mergeCell ref="T181:T185"/>
    <mergeCell ref="U181:U185"/>
    <mergeCell ref="V181:V185"/>
    <mergeCell ref="W181:W185"/>
    <mergeCell ref="X181:X185"/>
    <mergeCell ref="Y181:Y185"/>
    <mergeCell ref="Z181:Z185"/>
    <mergeCell ref="AA181:AA185"/>
    <mergeCell ref="AB181:AB185"/>
    <mergeCell ref="AC181:AC185"/>
    <mergeCell ref="AD181:AD185"/>
    <mergeCell ref="AE181:AE185"/>
    <mergeCell ref="AF181:AF185"/>
    <mergeCell ref="AG181:AG185"/>
    <mergeCell ref="AH181:AH185"/>
    <mergeCell ref="AI181:AI185"/>
    <mergeCell ref="AJ181:AJ185"/>
    <mergeCell ref="AK181:AK185"/>
    <mergeCell ref="AL181:AL185"/>
    <mergeCell ref="AM181:AM185"/>
    <mergeCell ref="AN181:AN185"/>
    <mergeCell ref="AO181:AO185"/>
    <mergeCell ref="AP181:AP185"/>
    <mergeCell ref="AQ181:AQ185"/>
    <mergeCell ref="AR181:AR185"/>
    <mergeCell ref="AS181:AS185"/>
    <mergeCell ref="AT181:AT185"/>
    <mergeCell ref="AU181:AU185"/>
    <mergeCell ref="N186:N188"/>
    <mergeCell ref="O186:O188"/>
    <mergeCell ref="P186:P188"/>
    <mergeCell ref="Q186:Q188"/>
    <mergeCell ref="R186:R188"/>
    <mergeCell ref="S186:S188"/>
    <mergeCell ref="T186:T188"/>
    <mergeCell ref="U186:U188"/>
    <mergeCell ref="V186:V188"/>
    <mergeCell ref="W186:W188"/>
    <mergeCell ref="X186:X188"/>
    <mergeCell ref="Y186:Y188"/>
    <mergeCell ref="Z186:Z188"/>
    <mergeCell ref="AA186:AA188"/>
    <mergeCell ref="AB186:AB188"/>
    <mergeCell ref="AC186:AC188"/>
    <mergeCell ref="AD186:AD188"/>
    <mergeCell ref="AV186:AV188"/>
    <mergeCell ref="AW186:AW188"/>
    <mergeCell ref="AE186:AE188"/>
    <mergeCell ref="AF186:AF188"/>
    <mergeCell ref="AG186:AG188"/>
    <mergeCell ref="AH186:AH188"/>
    <mergeCell ref="AI186:AI188"/>
    <mergeCell ref="AJ186:AJ188"/>
    <mergeCell ref="AK186:AK188"/>
    <mergeCell ref="AL186:AL188"/>
    <mergeCell ref="AM186:AM188"/>
    <mergeCell ref="AN186:AN188"/>
    <mergeCell ref="AO186:AO188"/>
    <mergeCell ref="AP186:AP188"/>
    <mergeCell ref="AQ186:AQ188"/>
    <mergeCell ref="AR186:AR188"/>
    <mergeCell ref="AS186:AS188"/>
    <mergeCell ref="AT186:AT188"/>
    <mergeCell ref="AU186:AU188"/>
  </mergeCells>
  <phoneticPr fontId="29" type="noConversion"/>
  <hyperlinks>
    <hyperlink ref="AF10" r:id="rId1"/>
    <hyperlink ref="AF12" r:id="rId2"/>
    <hyperlink ref="AF15" r:id="rId3"/>
    <hyperlink ref="AF18" r:id="rId4"/>
    <hyperlink ref="AF20" r:id="rId5"/>
    <hyperlink ref="AF23" r:id="rId6"/>
    <hyperlink ref="AF26" r:id="rId7"/>
    <hyperlink ref="AF29" r:id="rId8"/>
    <hyperlink ref="AF32" r:id="rId9"/>
    <hyperlink ref="AF35" r:id="rId10"/>
    <hyperlink ref="AF38" r:id="rId11"/>
    <hyperlink ref="AF41" r:id="rId12"/>
    <hyperlink ref="AF44" r:id="rId13"/>
    <hyperlink ref="AF47" r:id="rId14"/>
    <hyperlink ref="AF50" r:id="rId15"/>
    <hyperlink ref="AF53" r:id="rId16"/>
    <hyperlink ref="AF56" r:id="rId17"/>
    <hyperlink ref="AF59" r:id="rId18"/>
    <hyperlink ref="AF62" r:id="rId19"/>
    <hyperlink ref="AF65" r:id="rId20"/>
    <hyperlink ref="AF69" r:id="rId21"/>
    <hyperlink ref="AF72" r:id="rId22"/>
    <hyperlink ref="AF75" r:id="rId23"/>
    <hyperlink ref="AF79" r:id="rId24"/>
    <hyperlink ref="AF82" r:id="rId25"/>
    <hyperlink ref="AF85" r:id="rId26"/>
    <hyperlink ref="AF88" r:id="rId27"/>
    <hyperlink ref="AF91" r:id="rId28"/>
    <hyperlink ref="AF94" r:id="rId29"/>
    <hyperlink ref="AF97" r:id="rId30"/>
    <hyperlink ref="AF100" r:id="rId31"/>
    <hyperlink ref="AF103" r:id="rId32"/>
    <hyperlink ref="AF106" r:id="rId33"/>
    <hyperlink ref="AF111" r:id="rId34"/>
    <hyperlink ref="AF112" r:id="rId35"/>
    <hyperlink ref="AF115" r:id="rId36"/>
    <hyperlink ref="AF118" r:id="rId37"/>
    <hyperlink ref="AF121" r:id="rId38"/>
    <hyperlink ref="AF127" r:id="rId39"/>
    <hyperlink ref="AF128" r:id="rId40"/>
    <hyperlink ref="AF132" r:id="rId41"/>
    <hyperlink ref="AF150" r:id="rId42"/>
    <hyperlink ref="AF153" r:id="rId43"/>
    <hyperlink ref="AF124" r:id="rId44"/>
    <hyperlink ref="AF129" r:id="rId45"/>
    <hyperlink ref="AF137" r:id="rId46"/>
    <hyperlink ref="AF140" r:id="rId47"/>
    <hyperlink ref="AF143" r:id="rId48"/>
    <hyperlink ref="AF147" r:id="rId49"/>
    <hyperlink ref="AF154" r:id="rId50"/>
    <hyperlink ref="AF157" r:id="rId51"/>
    <hyperlink ref="AF160" r:id="rId52"/>
    <hyperlink ref="AF163" r:id="rId53"/>
    <hyperlink ref="AF166" r:id="rId54"/>
    <hyperlink ref="AF135" r:id="rId55"/>
    <hyperlink ref="AF190" r:id="rId56"/>
    <hyperlink ref="AF191" r:id="rId57"/>
    <hyperlink ref="AF192" r:id="rId58"/>
    <hyperlink ref="AF193" r:id="rId59"/>
    <hyperlink ref="AF194" r:id="rId60"/>
    <hyperlink ref="AF196" r:id="rId61"/>
    <hyperlink ref="AF198" r:id="rId62"/>
    <hyperlink ref="AF199" r:id="rId63"/>
    <hyperlink ref="AF200" r:id="rId64"/>
    <hyperlink ref="AF202" r:id="rId65"/>
    <hyperlink ref="AF205" r:id="rId66"/>
    <hyperlink ref="AF207" r:id="rId67"/>
    <hyperlink ref="AF209" r:id="rId68"/>
    <hyperlink ref="AF210" r:id="rId69"/>
    <hyperlink ref="AF212" r:id="rId70"/>
    <hyperlink ref="AF213" r:id="rId71"/>
    <hyperlink ref="AF214" r:id="rId72"/>
    <hyperlink ref="AF215" r:id="rId73"/>
    <hyperlink ref="AF216" r:id="rId74"/>
    <hyperlink ref="AF217" r:id="rId75"/>
    <hyperlink ref="AF218" r:id="rId76"/>
    <hyperlink ref="AF219" r:id="rId77"/>
    <hyperlink ref="AF220" r:id="rId78"/>
    <hyperlink ref="AF223" r:id="rId79"/>
    <hyperlink ref="AF229" r:id="rId80"/>
    <hyperlink ref="AF230" r:id="rId81"/>
    <hyperlink ref="AF231" r:id="rId82"/>
    <hyperlink ref="AF232" r:id="rId83"/>
    <hyperlink ref="AF233" r:id="rId84"/>
    <hyperlink ref="AF235" r:id="rId85"/>
    <hyperlink ref="AF236" r:id="rId86"/>
    <hyperlink ref="AF237" r:id="rId87"/>
    <hyperlink ref="AF238" r:id="rId88"/>
    <hyperlink ref="AF241" r:id="rId89"/>
    <hyperlink ref="AF242" r:id="rId90"/>
    <hyperlink ref="AF243" r:id="rId91"/>
    <hyperlink ref="AF244" r:id="rId92"/>
    <hyperlink ref="AF246" r:id="rId93"/>
    <hyperlink ref="AF249" r:id="rId94"/>
    <hyperlink ref="AF250" r:id="rId95"/>
    <hyperlink ref="AF195" r:id="rId96"/>
    <hyperlink ref="AF197" r:id="rId97"/>
    <hyperlink ref="AF201" r:id="rId98"/>
    <hyperlink ref="AF203" r:id="rId99"/>
    <hyperlink ref="AF206" r:id="rId100"/>
    <hyperlink ref="AF211" r:id="rId101"/>
    <hyperlink ref="AF222" r:id="rId102"/>
    <hyperlink ref="AF225" r:id="rId103"/>
    <hyperlink ref="AF228" r:id="rId104"/>
    <hyperlink ref="AF251" r:id="rId105"/>
    <hyperlink ref="AF254" r:id="rId106"/>
    <hyperlink ref="AF255" r:id="rId107"/>
    <hyperlink ref="AF208" r:id="rId108"/>
    <hyperlink ref="AF224" r:id="rId109"/>
    <hyperlink ref="AF248" r:id="rId110"/>
    <hyperlink ref="AF239" r:id="rId111"/>
    <hyperlink ref="AF240" r:id="rId112"/>
    <hyperlink ref="AF245" r:id="rId113"/>
    <hyperlink ref="AF257" r:id="rId114"/>
    <hyperlink ref="AF258" r:id="rId115"/>
    <hyperlink ref="AF259" r:id="rId116"/>
    <hyperlink ref="AF260" r:id="rId117"/>
    <hyperlink ref="AF262" r:id="rId118"/>
    <hyperlink ref="AT194" r:id="rId119"/>
    <hyperlink ref="AT197" r:id="rId120"/>
    <hyperlink ref="AT208" r:id="rId121"/>
    <hyperlink ref="AT210" r:id="rId122"/>
    <hyperlink ref="AT213" r:id="rId123"/>
    <hyperlink ref="AT214" r:id="rId124"/>
    <hyperlink ref="AT215" r:id="rId125"/>
    <hyperlink ref="AT216" r:id="rId126"/>
    <hyperlink ref="AT222" r:id="rId127"/>
    <hyperlink ref="AT223" r:id="rId128"/>
    <hyperlink ref="AT224" r:id="rId129"/>
    <hyperlink ref="AT225" r:id="rId130"/>
    <hyperlink ref="AT232" r:id="rId131"/>
    <hyperlink ref="AT243" r:id="rId132"/>
    <hyperlink ref="AU244" r:id="rId133"/>
    <hyperlink ref="AU245" r:id="rId134"/>
    <hyperlink ref="AU246" r:id="rId135"/>
    <hyperlink ref="AT235" r:id="rId136"/>
    <hyperlink ref="AT236" r:id="rId137"/>
    <hyperlink ref="AT250" r:id="rId138"/>
    <hyperlink ref="AT251" r:id="rId139"/>
    <hyperlink ref="AT255" r:id="rId140"/>
    <hyperlink ref="AT257" r:id="rId141"/>
    <hyperlink ref="AT258" r:id="rId142"/>
    <hyperlink ref="AT259" r:id="rId143"/>
    <hyperlink ref="AT260" r:id="rId144"/>
    <hyperlink ref="AT262" r:id="rId145"/>
    <hyperlink ref="AT263" r:id="rId146"/>
    <hyperlink ref="AT264" r:id="rId147"/>
    <hyperlink ref="AT266" r:id="rId148"/>
    <hyperlink ref="AT269" r:id="rId149"/>
    <hyperlink ref="AT268:AU268" r:id="rId150" display="http://directorio.cdhdf.org.mx/transparencia/2017/art_121/fr_XXX/792017.pdf"/>
    <hyperlink ref="AT273" r:id="rId151"/>
    <hyperlink ref="AT274" r:id="rId152"/>
    <hyperlink ref="AT272" r:id="rId153"/>
    <hyperlink ref="AT278" r:id="rId154"/>
    <hyperlink ref="AT279" r:id="rId155"/>
    <hyperlink ref="AU279" r:id="rId156"/>
    <hyperlink ref="AT280" r:id="rId157"/>
    <hyperlink ref="AU280" r:id="rId158"/>
    <hyperlink ref="AT281" r:id="rId159"/>
    <hyperlink ref="AU281" r:id="rId160"/>
    <hyperlink ref="AT283" r:id="rId161"/>
    <hyperlink ref="AU283" r:id="rId162"/>
    <hyperlink ref="AT286:AU286" r:id="rId163" display="http://directorio.cdhdf.org.mx/transparencia/2017/art_121/fr_XXX/972017.pdf"/>
    <hyperlink ref="AF266" r:id="rId164"/>
    <hyperlink ref="AF268" r:id="rId165"/>
    <hyperlink ref="AF269" r:id="rId166"/>
    <hyperlink ref="AF270" r:id="rId167"/>
    <hyperlink ref="AF272" r:id="rId168"/>
    <hyperlink ref="AF273" r:id="rId169"/>
    <hyperlink ref="AF274" r:id="rId170"/>
    <hyperlink ref="AF275" r:id="rId171"/>
    <hyperlink ref="AF276" r:id="rId172"/>
    <hyperlink ref="AF277" r:id="rId173"/>
    <hyperlink ref="AF278" r:id="rId174"/>
    <hyperlink ref="AF279" r:id="rId175"/>
    <hyperlink ref="AF280" r:id="rId176"/>
    <hyperlink ref="AF281" r:id="rId177"/>
    <hyperlink ref="AF283" r:id="rId178"/>
    <hyperlink ref="AF284" r:id="rId179"/>
    <hyperlink ref="AF286" r:id="rId180"/>
    <hyperlink ref="AT284" r:id="rId181"/>
    <hyperlink ref="AU284" r:id="rId182"/>
    <hyperlink ref="AF285" r:id="rId183"/>
    <hyperlink ref="AF261" r:id="rId184"/>
    <hyperlink ref="AT285" r:id="rId185"/>
    <hyperlink ref="AU285" r:id="rId186"/>
    <hyperlink ref="AF263" r:id="rId187"/>
    <hyperlink ref="AF264" r:id="rId188"/>
    <hyperlink ref="AF253" r:id="rId189"/>
    <hyperlink ref="AF252" r:id="rId190"/>
    <hyperlink ref="AF287" r:id="rId191"/>
    <hyperlink ref="AF288" r:id="rId192"/>
    <hyperlink ref="AF289" r:id="rId193"/>
    <hyperlink ref="AF169" r:id="rId194"/>
    <hyperlink ref="AF172" r:id="rId195"/>
    <hyperlink ref="AF175" r:id="rId196"/>
    <hyperlink ref="AF178" r:id="rId197"/>
    <hyperlink ref="AF181" r:id="rId198"/>
    <hyperlink ref="AF186" r:id="rId199"/>
    <hyperlink ref="AR190" r:id="rId200"/>
    <hyperlink ref="AR193" r:id="rId201"/>
    <hyperlink ref="AR199" r:id="rId202"/>
    <hyperlink ref="AR218" r:id="rId203"/>
    <hyperlink ref="AR229" r:id="rId204"/>
    <hyperlink ref="AR231" r:id="rId205"/>
    <hyperlink ref="AR246" r:id="rId206"/>
    <hyperlink ref="AR255" r:id="rId207"/>
    <hyperlink ref="AR284" r:id="rId208"/>
    <hyperlink ref="AR286" r:id="rId209"/>
    <hyperlink ref="AT192" r:id="rId210"/>
    <hyperlink ref="AT191" r:id="rId211"/>
    <hyperlink ref="AU191" r:id="rId212"/>
    <hyperlink ref="AU192" r:id="rId213"/>
    <hyperlink ref="AT193" r:id="rId214"/>
    <hyperlink ref="AU193" r:id="rId215"/>
    <hyperlink ref="AU194" r:id="rId216"/>
    <hyperlink ref="AU197" r:id="rId217"/>
    <hyperlink ref="AT202" r:id="rId218"/>
    <hyperlink ref="AT201" r:id="rId219"/>
    <hyperlink ref="AT198" r:id="rId220"/>
    <hyperlink ref="AT203" r:id="rId221"/>
    <hyperlink ref="AU198" r:id="rId222"/>
    <hyperlink ref="AU201" r:id="rId223"/>
    <hyperlink ref="AU202" r:id="rId224"/>
    <hyperlink ref="AU203" r:id="rId225"/>
    <hyperlink ref="AU208" r:id="rId226"/>
    <hyperlink ref="AU210" r:id="rId227"/>
    <hyperlink ref="AU213" r:id="rId228"/>
    <hyperlink ref="AU214" r:id="rId229"/>
    <hyperlink ref="AU215" r:id="rId230"/>
    <hyperlink ref="AU216" r:id="rId231"/>
    <hyperlink ref="AU222" r:id="rId232"/>
    <hyperlink ref="AU223" r:id="rId233"/>
    <hyperlink ref="AU224" r:id="rId234"/>
    <hyperlink ref="AU225" r:id="rId235"/>
    <hyperlink ref="AU232" r:id="rId236"/>
    <hyperlink ref="AU235" r:id="rId237"/>
    <hyperlink ref="AU236" r:id="rId238"/>
    <hyperlink ref="AU243" r:id="rId239"/>
    <hyperlink ref="AU250" r:id="rId240"/>
    <hyperlink ref="AU251" r:id="rId241"/>
    <hyperlink ref="AU255" r:id="rId242"/>
    <hyperlink ref="AU257" r:id="rId243"/>
    <hyperlink ref="AU258" r:id="rId244"/>
    <hyperlink ref="AU259" r:id="rId245"/>
    <hyperlink ref="AU260" r:id="rId246"/>
    <hyperlink ref="AT261" r:id="rId247"/>
    <hyperlink ref="AU262" r:id="rId248"/>
    <hyperlink ref="AU263" r:id="rId249"/>
    <hyperlink ref="AU264" r:id="rId250"/>
    <hyperlink ref="AU261" r:id="rId251"/>
    <hyperlink ref="AU266" r:id="rId252"/>
    <hyperlink ref="AT268" r:id="rId253"/>
    <hyperlink ref="AU269" r:id="rId254"/>
    <hyperlink ref="AU268" r:id="rId255"/>
    <hyperlink ref="AU278" r:id="rId256"/>
    <hyperlink ref="AU273" r:id="rId257"/>
    <hyperlink ref="AU274" r:id="rId258"/>
    <hyperlink ref="AU272" r:id="rId259"/>
    <hyperlink ref="AT282" r:id="rId260"/>
    <hyperlink ref="G13" r:id="rId261"/>
    <hyperlink ref="G10" r:id="rId262"/>
    <hyperlink ref="G12" r:id="rId263"/>
    <hyperlink ref="G11" r:id="rId264"/>
    <hyperlink ref="G14" r:id="rId265"/>
    <hyperlink ref="G26" r:id="rId266"/>
    <hyperlink ref="G27:G28" r:id="rId267" display="http://directorio.cdhdf.org.mx/transparencia/2017/art_121/fr_XXX/RQ72017PED717.pdf"/>
    <hyperlink ref="G15" r:id="rId268"/>
    <hyperlink ref="G16:G17" r:id="rId269" display="http://directorio.cdhdf.org.mx/transparencia/2017/art_121/fr_XXX/RQ112017PED317.pdf"/>
    <hyperlink ref="G29" r:id="rId270"/>
    <hyperlink ref="G30:G31" r:id="rId271" display="http://directorio.cdhdf.org.mx/transparencia/2017/art_121/fr_XXX/RQ152017PED817.pdf"/>
    <hyperlink ref="G18" r:id="rId272"/>
    <hyperlink ref="G19" r:id="rId273"/>
    <hyperlink ref="G23" r:id="rId274"/>
    <hyperlink ref="G24:G25" r:id="rId275" display="http://directorio.cdhdf.org.mx/transparencia/2017/art_121/fr_XXX/RQ212017PED617.pdf"/>
    <hyperlink ref="G20" r:id="rId276"/>
    <hyperlink ref="G21:G22" r:id="rId277" display="http://directorio.cdhdf.org.mx/transparencia/2017/art_121/fr_XXX/RQ262017PED517.pdf"/>
    <hyperlink ref="G44" r:id="rId278"/>
    <hyperlink ref="G45:G46" r:id="rId279" display="http://directorio.cdhdf.org.mx/transparencia/2017/art_121/fr_XXX/RQ382017PED1317.pdf"/>
    <hyperlink ref="G35" r:id="rId280"/>
    <hyperlink ref="G36:G37" r:id="rId281" display="http://directorio.cdhdf.org.mx/transparencia/2017/art_121/fr_XXX/RQ462017PED1017.pdf"/>
    <hyperlink ref="G38" r:id="rId282"/>
    <hyperlink ref="G39:G40" r:id="rId283" display="http://directorio.cdhdf.org.mx/transparencia/2017/art_121/fr_XXX/RQ472017PED1117.pdf"/>
    <hyperlink ref="G32" r:id="rId284"/>
    <hyperlink ref="G33:G34" r:id="rId285" display="http://directorio.cdhdf.org.mx/transparencia/2017/art_121/fr_XXX/RQ502017PED917.pdf"/>
    <hyperlink ref="G41" r:id="rId286"/>
    <hyperlink ref="G42:G43" r:id="rId287" display="http://directorio.cdhdf.org.mx/transparencia/2017/art_121/fr_XXX/RQ512017PED1217.pdf"/>
    <hyperlink ref="G53" r:id="rId288"/>
    <hyperlink ref="G54:G55" r:id="rId289" display="http://directorio.cdhdf.org.mx/transparencia/2017/art_121/fr_XXX/RQ622017PED1617.pdf"/>
    <hyperlink ref="G50" r:id="rId290"/>
    <hyperlink ref="G51:G52" r:id="rId291" display="http://directorio.cdhdf.org.mx/transparencia/2017/art_121/fr_XXX/RQ632017PED1517.pdf"/>
    <hyperlink ref="G47" r:id="rId292"/>
    <hyperlink ref="G48:G49" r:id="rId293" display="http://directorio.cdhdf.org.mx/transparencia/2017/art_121/fr_XXX/RQ642017PED1417.pdf"/>
    <hyperlink ref="G56" r:id="rId294"/>
    <hyperlink ref="G57:G58" r:id="rId295" display="http://directorio.cdhdf.org.mx/transparencia/2017/art_121/fr_XXX/RQ652017PED1717.pdf"/>
    <hyperlink ref="G59" r:id="rId296"/>
    <hyperlink ref="G60:G61" r:id="rId297" display="http://directorio.cdhdf.org.mx/transparencia/2017/art_121/fr_XXX/RQ662017PED1817.pdf"/>
    <hyperlink ref="G62" r:id="rId298"/>
    <hyperlink ref="G63:G64" r:id="rId299" display="http://directorio.cdhdf.org.mx/transparencia/2017/art_121/fr_XXX/RQ682017PED1917.pdf"/>
    <hyperlink ref="G72" r:id="rId300"/>
    <hyperlink ref="G73:G74" r:id="rId301" display="http://directorio.cdhdf.org.mx/transparencia/2017/art_121/fr_XXX/RQ722017PED2217.pdf"/>
    <hyperlink ref="G75" r:id="rId302"/>
    <hyperlink ref="G76:G77" r:id="rId303" display="http://directorio.cdhdf.org.mx/transparencia/2017/art_121/fr_XXX/RQ732017PED2317.pdf"/>
    <hyperlink ref="G65" r:id="rId304"/>
    <hyperlink ref="G66:G67" r:id="rId305" display="http://directorio.cdhdf.org.mx/transparencia/2017/art_121/fr_XXX/RQ742017PED2017.pdf"/>
    <hyperlink ref="G68" r:id="rId306"/>
    <hyperlink ref="G69" r:id="rId307"/>
    <hyperlink ref="G70" r:id="rId308"/>
    <hyperlink ref="G71" r:id="rId309"/>
    <hyperlink ref="G78" r:id="rId310"/>
    <hyperlink ref="G79" r:id="rId311"/>
    <hyperlink ref="G80:G81" r:id="rId312" display="http://directorio.cdhdf.org.mx/transparencia/2017/art_121/fr_XXX/RQ972017PED2517.pdf"/>
    <hyperlink ref="G85" r:id="rId313"/>
    <hyperlink ref="G86:G87" r:id="rId314" display="http://directorio.cdhdf.org.mx/transparencia/2017/art_121/fr_XXX/RQ1082017PED2717.pdf"/>
    <hyperlink ref="G121" r:id="rId315"/>
    <hyperlink ref="G122:G123" r:id="rId316" display="http://directorio.cdhdf.org.mx/transparencia/2017/art_121/fr_XXX/RQ1112017PED4117.pdf"/>
    <hyperlink ref="G88" r:id="rId317"/>
    <hyperlink ref="G89:G90" r:id="rId318" display="http://directorio.cdhdf.org.mx/transparencia/2017/art_121/fr_XXX/RQ1122017PED2817.pdf"/>
    <hyperlink ref="G97" r:id="rId319"/>
    <hyperlink ref="G98:G99" r:id="rId320" display="http://directorio.cdhdf.org.mx/transparencia/2017/art_121/fr_XXX/RQ1132017PED3117.pdf"/>
    <hyperlink ref="G94" r:id="rId321"/>
    <hyperlink ref="G95:G96" r:id="rId322" display="http://directorio.cdhdf.org.mx/transparencia/2017/art_121/fr_XXX/RQ1142017PED3017.pdf"/>
    <hyperlink ref="G100" r:id="rId323"/>
    <hyperlink ref="G101:G102" r:id="rId324" display="http://directorio.cdhdf.org.mx/transparencia/2017/art_121/fr_XXX/RQ1152017PED3217.pdf"/>
    <hyperlink ref="G91" r:id="rId325"/>
    <hyperlink ref="G92:G93" r:id="rId326" display="http://directorio.cdhdf.org.mx/transparencia/2017/art_121/fr_XXX/RQ1162017PED2917.pdf"/>
    <hyperlink ref="G106" r:id="rId327"/>
    <hyperlink ref="G107:G108" r:id="rId328" display="http://directorio.cdhdf.org.mx/transparencia/2017/art_121/fr_XXX/RQ1172017PED3417.pdf"/>
    <hyperlink ref="G103" r:id="rId329"/>
    <hyperlink ref="G104:G105" r:id="rId330" display="http://directorio.cdhdf.org.mx/transparencia/2017/art_121/fr_XXX/RQ1182017PED3317.pdf"/>
    <hyperlink ref="G111" r:id="rId331"/>
    <hyperlink ref="G112" r:id="rId332"/>
    <hyperlink ref="G113:G114" r:id="rId333" display="http://directorio.cdhdf.org.mx/transparencia/2017/art_121/fr_XXX/RQ1202017PED3817.pdf"/>
    <hyperlink ref="G124" r:id="rId334"/>
    <hyperlink ref="G125:G126" r:id="rId335" display="http://directorio.cdhdf.org.mx/transparencia/2017/art_121/fr_XXX/RQ1212017PED4217.pdf"/>
    <hyperlink ref="G115" r:id="rId336"/>
    <hyperlink ref="G116:G117" r:id="rId337" display="http://directorio.cdhdf.org.mx/transparencia/2017/art_121/fr_XXX/RQ1362017PED3917.pdf"/>
    <hyperlink ref="G118" r:id="rId338"/>
    <hyperlink ref="G119:G120" r:id="rId339" display="http://directorio.cdhdf.org.mx/transparencia/2017/art_121/fr_XXX/RQ1382017PED4017.pdf"/>
    <hyperlink ref="G132" r:id="rId340"/>
    <hyperlink ref="G133:G134" r:id="rId341" display="http://directorio.cdhdf.org.mx/transparencia/2017/art_121/fr_XXX/RQ1392017PED4617.pdf"/>
    <hyperlink ref="G128" r:id="rId342"/>
    <hyperlink ref="G129" r:id="rId343"/>
    <hyperlink ref="G130:G131" r:id="rId344" display="http://directorio.cdhdf.org.mx/transparencia/2017/art_121/fr_XXX/RQ1412017PED4517.pdf"/>
    <hyperlink ref="G153" r:id="rId345"/>
    <hyperlink ref="G147" r:id="rId346"/>
    <hyperlink ref="G148:G149" r:id="rId347" display="http://directorio.cdhdf.org.mx/transparencia/2017/art_121/fr_XXX/RQ1462017PED5317.pdf"/>
    <hyperlink ref="G137" r:id="rId348"/>
    <hyperlink ref="G138:G139" r:id="rId349" display="http://directorio.cdhdf.org.mx/transparencia/2017/art_121/fr_XXX/RQ1472017PED4917.pdf"/>
    <hyperlink ref="G150" r:id="rId350"/>
    <hyperlink ref="G151:G152" r:id="rId351" display="http://directorio.cdhdf.org.mx/transparencia/2017/art_121/fr_XXX/RQ1482017PED5417.pdf"/>
    <hyperlink ref="G143" r:id="rId352"/>
    <hyperlink ref="G144:G145" r:id="rId353" display="http://directorio.cdhdf.org.mx/transparencia/2017/art_121/fr_XXX/RQ1492017PED5117.pdf"/>
    <hyperlink ref="G140" r:id="rId354"/>
    <hyperlink ref="G141:G142" r:id="rId355" display="http://directorio.cdhdf.org.mx/transparencia/2017/art_121/fr_XXX/RQ1502017PED5017.pdf"/>
    <hyperlink ref="G135" r:id="rId356"/>
    <hyperlink ref="G146" r:id="rId357"/>
    <hyperlink ref="G154" r:id="rId358"/>
    <hyperlink ref="G155:G156" r:id="rId359" display="http://directorio.cdhdf.org.mx/transparencia/2017/art_121/fr_XXX/RQ1642017PED5617.pdf"/>
    <hyperlink ref="G160" r:id="rId360"/>
    <hyperlink ref="G161:G162" r:id="rId361" display="http://directorio.cdhdf.org.mx/transparencia/2017/art_121/fr_XXX/RQ1702017PED5817.pdf"/>
    <hyperlink ref="G157" r:id="rId362"/>
    <hyperlink ref="G158:G159" r:id="rId363" display="http://directorio.cdhdf.org.mx/transparencia/2017/art_121/fr_XXX/RQ1712017PED5717.pdf"/>
    <hyperlink ref="G166" r:id="rId364"/>
    <hyperlink ref="G167:G168" r:id="rId365" display="http://directorio.cdhdf.org.mx/transparencia/2017/art_121/fr_XXX/RQ1722017PED6017.pdf"/>
    <hyperlink ref="G163" r:id="rId366"/>
    <hyperlink ref="G164:G165" r:id="rId367" display="http://directorio.cdhdf.org.mx/transparencia/2017/art_121/fr_XXX/RQ1732017PED5917.pdf"/>
    <hyperlink ref="G169" r:id="rId368"/>
    <hyperlink ref="G170:G171" r:id="rId369" display="http://directorio.cdhdf.org.mx/transparencia/2017/art_121/fr_XXX/RQ1792017PED6117.pdf"/>
    <hyperlink ref="G178" r:id="rId370"/>
    <hyperlink ref="G179:G180" r:id="rId371" display="http://directorio.cdhdf.org.mx/transparencia/2017/art_121/fr_XXX/RQ1842017PED6417.pdf"/>
    <hyperlink ref="G172" r:id="rId372"/>
    <hyperlink ref="G173:G174" r:id="rId373" display="http://directorio.cdhdf.org.mx/transparencia/2017/art_121/fr_XXX/RQ18720117PED6217.pdf"/>
    <hyperlink ref="G175" r:id="rId374"/>
    <hyperlink ref="G176:G177" r:id="rId375" display="http://directorio.cdhdf.org.mx/transparencia/2017/art_121/fr_XXX/RQ1882017PED6317.pdf"/>
    <hyperlink ref="G181" r:id="rId376"/>
    <hyperlink ref="G182:G185" r:id="rId377" display="http://directorio.cdhdf.org.mx/transparencia/2017/art_121/fr_XXX/RQ1892017PED6517.pdf"/>
    <hyperlink ref="G186" r:id="rId378"/>
    <hyperlink ref="G187:G188" r:id="rId379" display="http://directorio.cdhdf.org.mx/transparencia/2017/art_121/fr_XXX/RQ1902017PED6617.pdf"/>
    <hyperlink ref="G190" r:id="rId380"/>
    <hyperlink ref="G193" r:id="rId381"/>
    <hyperlink ref="G194" r:id="rId382"/>
    <hyperlink ref="G195" r:id="rId383"/>
    <hyperlink ref="G196" r:id="rId384"/>
    <hyperlink ref="G197" r:id="rId385"/>
    <hyperlink ref="G200" r:id="rId386"/>
    <hyperlink ref="G199" r:id="rId387"/>
    <hyperlink ref="G201" r:id="rId388"/>
    <hyperlink ref="G202" r:id="rId389"/>
    <hyperlink ref="G203" r:id="rId390"/>
    <hyperlink ref="G205" r:id="rId391"/>
    <hyperlink ref="G206" r:id="rId392"/>
    <hyperlink ref="G207" r:id="rId393"/>
    <hyperlink ref="G208" r:id="rId394"/>
    <hyperlink ref="G209" r:id="rId395"/>
    <hyperlink ref="G210" r:id="rId396"/>
    <hyperlink ref="G211" r:id="rId397"/>
    <hyperlink ref="G212" r:id="rId398"/>
    <hyperlink ref="G214" r:id="rId399"/>
    <hyperlink ref="G216" r:id="rId400"/>
    <hyperlink ref="G217" r:id="rId401"/>
    <hyperlink ref="G218" r:id="rId402"/>
    <hyperlink ref="G219" r:id="rId403"/>
    <hyperlink ref="G230" r:id="rId404"/>
    <hyperlink ref="G231" r:id="rId405"/>
    <hyperlink ref="G232" r:id="rId406"/>
    <hyperlink ref="G233" r:id="rId407"/>
    <hyperlink ref="G235" r:id="rId408"/>
    <hyperlink ref="G236" r:id="rId409"/>
    <hyperlink ref="G237" r:id="rId410"/>
    <hyperlink ref="G238" r:id="rId411"/>
    <hyperlink ref="G239" r:id="rId412"/>
    <hyperlink ref="G240" r:id="rId413"/>
    <hyperlink ref="G241" r:id="rId414"/>
    <hyperlink ref="G242" r:id="rId415"/>
    <hyperlink ref="G244" r:id="rId416"/>
    <hyperlink ref="G245" r:id="rId417"/>
    <hyperlink ref="G246" r:id="rId418"/>
    <hyperlink ref="G249" r:id="rId419"/>
    <hyperlink ref="G250" r:id="rId420"/>
    <hyperlink ref="G252" r:id="rId421"/>
    <hyperlink ref="G253" r:id="rId422"/>
    <hyperlink ref="G254" r:id="rId423"/>
    <hyperlink ref="G255" r:id="rId424"/>
    <hyperlink ref="G256" r:id="rId425"/>
    <hyperlink ref="G258" r:id="rId426"/>
    <hyperlink ref="G259" r:id="rId427"/>
    <hyperlink ref="G262" r:id="rId428"/>
    <hyperlink ref="G263" r:id="rId429"/>
    <hyperlink ref="G264" r:id="rId430"/>
    <hyperlink ref="G265" r:id="rId431"/>
    <hyperlink ref="G269" r:id="rId432"/>
    <hyperlink ref="G270" r:id="rId433"/>
    <hyperlink ref="G272" r:id="rId434"/>
    <hyperlink ref="G273" r:id="rId435"/>
    <hyperlink ref="G275" r:id="rId436"/>
    <hyperlink ref="G276" r:id="rId437"/>
    <hyperlink ref="G277" r:id="rId438"/>
    <hyperlink ref="G278" r:id="rId439"/>
    <hyperlink ref="G279" r:id="rId440"/>
    <hyperlink ref="G281" r:id="rId441"/>
    <hyperlink ref="G282" r:id="rId442"/>
    <hyperlink ref="G283" r:id="rId443"/>
    <hyperlink ref="AU282" r:id="rId444"/>
    <hyperlink ref="AF282" r:id="rId445"/>
    <hyperlink ref="G285" r:id="rId446"/>
    <hyperlink ref="G286" r:id="rId447"/>
    <hyperlink ref="G288" r:id="rId448"/>
    <hyperlink ref="G289" r:id="rId449"/>
    <hyperlink ref="G82" r:id="rId450"/>
    <hyperlink ref="G83:G84" r:id="rId451" display="http://directorio.cdhdf.org.mx/transparencia/2017/art_121/fr_XXX/PEDIDO_26_17.pdf"/>
    <hyperlink ref="G127" r:id="rId452"/>
    <hyperlink ref="G191" r:id="rId453"/>
    <hyperlink ref="G192" r:id="rId454"/>
    <hyperlink ref="G198" r:id="rId455"/>
    <hyperlink ref="G213" r:id="rId456"/>
    <hyperlink ref="G215" r:id="rId457"/>
    <hyperlink ref="G220" r:id="rId458"/>
    <hyperlink ref="G223" r:id="rId459"/>
    <hyperlink ref="G222" r:id="rId460"/>
    <hyperlink ref="G225" r:id="rId461"/>
    <hyperlink ref="G224" r:id="rId462"/>
    <hyperlink ref="G229" r:id="rId463"/>
    <hyperlink ref="G228" r:id="rId464"/>
    <hyperlink ref="G243" r:id="rId465"/>
    <hyperlink ref="G248" r:id="rId466"/>
    <hyperlink ref="G251" r:id="rId467"/>
    <hyperlink ref="G257" r:id="rId468"/>
    <hyperlink ref="G260" r:id="rId469"/>
    <hyperlink ref="G261" r:id="rId470"/>
    <hyperlink ref="G266" r:id="rId471"/>
    <hyperlink ref="G268" r:id="rId472"/>
    <hyperlink ref="G274" r:id="rId473"/>
    <hyperlink ref="G280" r:id="rId474"/>
    <hyperlink ref="G284" r:id="rId475"/>
    <hyperlink ref="G287" r:id="rId476"/>
  </hyperlinks>
  <pageMargins left="0.70866141732283472" right="0.70866141732283472" top="0.74803149606299213" bottom="0.74803149606299213" header="0.31496062992125984" footer="0.31496062992125984"/>
  <pageSetup scale="10" orientation="landscape" r:id="rId477"/>
  <headerFooter>
    <oddFooter>&amp;Lgtellez&amp;RDGA</oddFooter>
  </headerFooter>
  <drawing r:id="rId4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30a INV RESTRINGIDA</vt:lpstr>
      <vt:lpstr>FORMATO 30b ADJ DIRECTAS</vt:lpstr>
      <vt:lpstr>'FORMATO 30a INV RESTRINGIDA'!Títulos_a_imprimir</vt:lpstr>
      <vt:lpstr>'FORMATO 30b ADJ DIRECTAS'!Títulos_a_imprimir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gtelleza</dc:creator>
  <cp:lastModifiedBy>gtelleza</cp:lastModifiedBy>
  <cp:lastPrinted>2016-12-01T19:53:42Z</cp:lastPrinted>
  <dcterms:created xsi:type="dcterms:W3CDTF">2016-09-06T23:06:58Z</dcterms:created>
  <dcterms:modified xsi:type="dcterms:W3CDTF">2018-03-09T19:57:48Z</dcterms:modified>
</cp:coreProperties>
</file>